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4355" windowHeight="7740" activeTab="2"/>
  </bookViews>
  <sheets>
    <sheet name="Columbia-MAS" sheetId="1" r:id="rId1"/>
    <sheet name="Columbia-Starr " sheetId="2" r:id="rId2"/>
    <sheet name="Cornell " sheetId="3" r:id="rId3"/>
  </sheets>
  <calcPr calcId="145621"/>
</workbook>
</file>

<file path=xl/calcChain.xml><?xml version="1.0" encoding="utf-8"?>
<calcChain xmlns="http://schemas.openxmlformats.org/spreadsheetml/2006/main">
  <c r="B9" i="2" l="1"/>
  <c r="C9" i="2"/>
  <c r="D9" i="2"/>
  <c r="E9" i="2"/>
  <c r="F9" i="2"/>
  <c r="G9" i="2"/>
  <c r="H9" i="2"/>
  <c r="I9" i="2"/>
  <c r="J9" i="2" l="1"/>
  <c r="J8" i="2"/>
  <c r="J7" i="2"/>
  <c r="J6" i="2"/>
</calcChain>
</file>

<file path=xl/sharedStrings.xml><?xml version="1.0" encoding="utf-8"?>
<sst xmlns="http://schemas.openxmlformats.org/spreadsheetml/2006/main" count="32" uniqueCount="28">
  <si>
    <t>YEAR</t>
  </si>
  <si>
    <t>2009/10</t>
  </si>
  <si>
    <t>2010/11</t>
  </si>
  <si>
    <t>2011/12</t>
  </si>
  <si>
    <t>TOTAL 2009-12</t>
  </si>
  <si>
    <t>AVERAGE</t>
  </si>
  <si>
    <t># OF ORDERS PER MONTH</t>
  </si>
  <si>
    <t>AVG # OF ORDERS PER STAFF</t>
  </si>
  <si>
    <t>Starr East Asian Library Receiving Statitstis (by volumes/pieces)</t>
  </si>
  <si>
    <t>* Including purchased and gift/exchange materials.</t>
  </si>
  <si>
    <t>* Not including serial issues.</t>
  </si>
  <si>
    <t>FY</t>
  </si>
  <si>
    <t>Monographs</t>
  </si>
  <si>
    <t>Microfilms</t>
  </si>
  <si>
    <t>Audio</t>
  </si>
  <si>
    <t>CD-ROMs</t>
  </si>
  <si>
    <t>DVDs</t>
  </si>
  <si>
    <t>Poster</t>
  </si>
  <si>
    <t>Video</t>
  </si>
  <si>
    <t>Visual Media</t>
  </si>
  <si>
    <t>TOTAL</t>
  </si>
  <si>
    <t>Note: Some statistics for FY2010 were counted in FY2011 instead due to reporting errors.</t>
  </si>
  <si>
    <t>ORDERS</t>
  </si>
  <si>
    <t>TOTAL: FISCAL YEAR</t>
  </si>
  <si>
    <t xml:space="preserve">     Firm orders placed (includes CJK)</t>
  </si>
  <si>
    <t>Average per year</t>
  </si>
  <si>
    <t>Average per staff member</t>
  </si>
  <si>
    <t>Average per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</si>
</sst>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0" fillId="0" borderId="1" xfId="0" applyNumberFormat="1" applyBorder="1"/>
    <xf numFmtId="0" fontId="0" fillId="0" borderId="1" xfId="0" applyBorder="1"/>
    <xf numFmtId="0" fontId="3" fillId="0" borderId="1" xfId="0" applyFont="1" applyBorder="1"/>
    <xf numFmtId="3" fontId="3" fillId="0" borderId="1" xfId="0" applyNumberFormat="1" applyFont="1" applyBorder="1"/>
    <xf numFmtId="0" fontId="1" fillId="0" borderId="0" xfId="0" applyFont="1"/>
    <xf numFmtId="0" fontId="4" fillId="0" borderId="0" xfId="0" applyFont="1"/>
    <xf numFmtId="0" fontId="0" fillId="2" borderId="1" xfId="0" applyFill="1" applyBorder="1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wrapText="1"/>
    </xf>
    <xf numFmtId="0" fontId="1" fillId="0" borderId="6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" xfId="0" applyFont="1" applyFill="1" applyBorder="1"/>
    <xf numFmtId="0" fontId="5" fillId="3" borderId="5" xfId="0" applyFont="1" applyFill="1" applyBorder="1"/>
    <xf numFmtId="0" fontId="5" fillId="3" borderId="2" xfId="0" applyFont="1" applyFill="1" applyBorder="1"/>
    <xf numFmtId="3" fontId="0" fillId="0" borderId="4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2" sqref="A12"/>
    </sheetView>
  </sheetViews>
  <sheetFormatPr defaultRowHeight="15" x14ac:dyDescent="0.25"/>
  <cols>
    <col min="1" max="1" width="26.5703125" style="6" bestFit="1" customWidth="1"/>
    <col min="2" max="16384" width="9.140625" style="6"/>
  </cols>
  <sheetData>
    <row r="1" spans="1:4" x14ac:dyDescent="0.25">
      <c r="B1" s="6" t="s">
        <v>0</v>
      </c>
    </row>
    <row r="2" spans="1:4" x14ac:dyDescent="0.25">
      <c r="B2" s="6" t="s">
        <v>1</v>
      </c>
      <c r="C2" s="6" t="s">
        <v>2</v>
      </c>
      <c r="D2" s="6" t="s">
        <v>3</v>
      </c>
    </row>
    <row r="3" spans="1:4" x14ac:dyDescent="0.25">
      <c r="B3" s="6">
        <v>21000</v>
      </c>
      <c r="C3" s="6">
        <v>21856</v>
      </c>
      <c r="D3" s="6">
        <v>18007</v>
      </c>
    </row>
    <row r="7" spans="1:4" x14ac:dyDescent="0.25">
      <c r="A7" s="6" t="s">
        <v>4</v>
      </c>
      <c r="B7" s="6">
        <v>60863</v>
      </c>
    </row>
    <row r="8" spans="1:4" x14ac:dyDescent="0.25">
      <c r="A8" s="6" t="s">
        <v>5</v>
      </c>
      <c r="B8" s="6">
        <v>20287</v>
      </c>
    </row>
    <row r="9" spans="1:4" x14ac:dyDescent="0.25">
      <c r="A9" s="6" t="s">
        <v>6</v>
      </c>
      <c r="B9" s="6">
        <v>1690.63</v>
      </c>
    </row>
    <row r="11" spans="1:4" x14ac:dyDescent="0.25">
      <c r="A11" s="11" t="s">
        <v>7</v>
      </c>
      <c r="B11" s="11">
        <v>563.54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selection activeCell="G24" sqref="G24"/>
    </sheetView>
  </sheetViews>
  <sheetFormatPr defaultRowHeight="15" x14ac:dyDescent="0.25"/>
  <cols>
    <col min="1" max="1" width="9.85546875" customWidth="1"/>
    <col min="2" max="2" width="13.140625" customWidth="1"/>
    <col min="3" max="3" width="12" customWidth="1"/>
    <col min="5" max="5" width="12" customWidth="1"/>
    <col min="6" max="6" width="10.28515625" customWidth="1"/>
    <col min="9" max="9" width="14.140625" customWidth="1"/>
    <col min="10" max="10" width="10.42578125" customWidth="1"/>
  </cols>
  <sheetData>
    <row r="1" spans="1:10" s="1" customFormat="1" ht="15.75" x14ac:dyDescent="0.25">
      <c r="A1" s="1" t="s">
        <v>8</v>
      </c>
    </row>
    <row r="2" spans="1:10" s="1" customFormat="1" ht="15.75" x14ac:dyDescent="0.25">
      <c r="A2" s="1" t="s">
        <v>9</v>
      </c>
    </row>
    <row r="3" spans="1:10" ht="15.75" x14ac:dyDescent="0.25">
      <c r="A3" s="1" t="s">
        <v>10</v>
      </c>
    </row>
    <row r="5" spans="1:10" s="3" customFormat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</row>
    <row r="6" spans="1:10" x14ac:dyDescent="0.25">
      <c r="A6" s="4">
        <v>2010</v>
      </c>
      <c r="B6" s="5">
        <v>15518</v>
      </c>
      <c r="C6" s="6">
        <v>367</v>
      </c>
      <c r="D6" s="6">
        <v>137</v>
      </c>
      <c r="E6" s="6">
        <v>120</v>
      </c>
      <c r="F6" s="5">
        <v>1019</v>
      </c>
      <c r="G6" s="6"/>
      <c r="H6" s="6"/>
      <c r="I6" s="6"/>
      <c r="J6" s="5">
        <f>SUM(B6:I6)</f>
        <v>17161</v>
      </c>
    </row>
    <row r="7" spans="1:10" x14ac:dyDescent="0.25">
      <c r="A7" s="4">
        <v>2011</v>
      </c>
      <c r="B7" s="5">
        <v>22589</v>
      </c>
      <c r="C7" s="6">
        <v>510</v>
      </c>
      <c r="D7" s="6">
        <v>282</v>
      </c>
      <c r="E7" s="6">
        <v>236</v>
      </c>
      <c r="F7" s="5">
        <v>12949</v>
      </c>
      <c r="G7" s="6"/>
      <c r="H7" s="6">
        <v>3</v>
      </c>
      <c r="I7" s="6"/>
      <c r="J7" s="5">
        <f>SUM(B7:I7)</f>
        <v>36569</v>
      </c>
    </row>
    <row r="8" spans="1:10" x14ac:dyDescent="0.25">
      <c r="A8" s="4">
        <v>2012</v>
      </c>
      <c r="B8" s="5">
        <v>22442</v>
      </c>
      <c r="C8" s="6">
        <v>360</v>
      </c>
      <c r="D8" s="6"/>
      <c r="E8" s="6">
        <v>41</v>
      </c>
      <c r="F8" s="5">
        <v>1116</v>
      </c>
      <c r="G8" s="6">
        <v>100</v>
      </c>
      <c r="H8" s="6"/>
      <c r="I8" s="6">
        <v>3</v>
      </c>
      <c r="J8" s="5">
        <f>SUM(B8:I8)</f>
        <v>24062</v>
      </c>
    </row>
    <row r="9" spans="1:10" s="9" customFormat="1" x14ac:dyDescent="0.25">
      <c r="A9" s="7" t="s">
        <v>5</v>
      </c>
      <c r="B9" s="8">
        <f t="shared" ref="B9:I9" si="0">SUM(B6:B8)/3</f>
        <v>20183</v>
      </c>
      <c r="C9" s="8">
        <f t="shared" si="0"/>
        <v>412.33333333333331</v>
      </c>
      <c r="D9" s="8">
        <f t="shared" si="0"/>
        <v>139.66666666666666</v>
      </c>
      <c r="E9" s="8">
        <f t="shared" si="0"/>
        <v>132.33333333333334</v>
      </c>
      <c r="F9" s="8">
        <f t="shared" si="0"/>
        <v>5028</v>
      </c>
      <c r="G9" s="8">
        <f t="shared" si="0"/>
        <v>33.333333333333336</v>
      </c>
      <c r="H9" s="8">
        <f t="shared" si="0"/>
        <v>1</v>
      </c>
      <c r="I9" s="8">
        <f t="shared" si="0"/>
        <v>1</v>
      </c>
      <c r="J9" s="8">
        <f>SUM(B9:I9)</f>
        <v>25930.666666666664</v>
      </c>
    </row>
    <row r="11" spans="1:10" s="10" customFormat="1" x14ac:dyDescent="0.25">
      <c r="A11" s="10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B12" sqref="B12"/>
    </sheetView>
  </sheetViews>
  <sheetFormatPr defaultRowHeight="15" x14ac:dyDescent="0.25"/>
  <cols>
    <col min="1" max="1" width="26.5703125" style="6" bestFit="1" customWidth="1"/>
    <col min="2" max="3" width="12.7109375" style="6" customWidth="1"/>
    <col min="4" max="4" width="13.42578125" style="6" customWidth="1"/>
    <col min="5" max="16384" width="9.140625" style="6"/>
  </cols>
  <sheetData>
    <row r="1" spans="1:8" x14ac:dyDescent="0.25">
      <c r="B1" s="18" t="s">
        <v>23</v>
      </c>
      <c r="C1" s="19"/>
      <c r="D1" s="19"/>
    </row>
    <row r="2" spans="1:8" x14ac:dyDescent="0.25">
      <c r="B2" s="12" t="s">
        <v>1</v>
      </c>
      <c r="C2" s="12" t="s">
        <v>2</v>
      </c>
      <c r="D2" s="12" t="s">
        <v>3</v>
      </c>
    </row>
    <row r="3" spans="1:8" ht="15.75" thickBot="1" x14ac:dyDescent="0.3">
      <c r="A3" s="14"/>
    </row>
    <row r="4" spans="1:8" ht="15.75" thickBot="1" x14ac:dyDescent="0.3">
      <c r="A4" s="17" t="s">
        <v>22</v>
      </c>
      <c r="B4" s="13"/>
    </row>
    <row r="5" spans="1:8" ht="30" customHeight="1" x14ac:dyDescent="0.25">
      <c r="A5" s="16" t="s">
        <v>24</v>
      </c>
      <c r="B5" s="5">
        <v>29274</v>
      </c>
      <c r="C5" s="5">
        <v>27837</v>
      </c>
      <c r="D5" s="5">
        <v>24735</v>
      </c>
    </row>
    <row r="6" spans="1:8" s="14" customFormat="1" x14ac:dyDescent="0.25"/>
    <row r="7" spans="1:8" s="20" customFormat="1" x14ac:dyDescent="0.25">
      <c r="B7" s="21"/>
      <c r="C7" s="21"/>
      <c r="D7" s="21"/>
      <c r="E7" s="21"/>
      <c r="F7" s="21"/>
      <c r="G7" s="21"/>
      <c r="H7" s="22"/>
    </row>
    <row r="8" spans="1:8" s="15" customFormat="1" x14ac:dyDescent="0.25">
      <c r="A8" s="15" t="s">
        <v>25</v>
      </c>
      <c r="B8" s="23">
        <v>27282</v>
      </c>
    </row>
    <row r="9" spans="1:8" x14ac:dyDescent="0.25">
      <c r="A9" s="6" t="s">
        <v>27</v>
      </c>
      <c r="B9" s="5">
        <v>22735</v>
      </c>
    </row>
    <row r="10" spans="1:8" x14ac:dyDescent="0.25">
      <c r="A10" s="6" t="s">
        <v>26</v>
      </c>
      <c r="B10" s="5">
        <v>454</v>
      </c>
    </row>
    <row r="12" spans="1:8" x14ac:dyDescent="0.25">
      <c r="A12" s="11"/>
    </row>
  </sheetData>
  <mergeCells count="1">
    <mergeCell ref="B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Columbia-MAS</vt:lpstr>
      <vt:lpstr>Columbia-Starr </vt:lpstr>
      <vt:lpstr>Cornell </vt:lpstr>
    </vt:vector>
  </TitlesOfParts>
  <Company>LITO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mkp2106</dc:creator>
  <cp:lastModifiedBy>LibUser</cp:lastModifiedBy>
  <dcterms:created xsi:type="dcterms:W3CDTF">2013-06-07T13:39:23Z</dcterms:created>
  <dcterms:modified xsi:type="dcterms:W3CDTF">2013-08-06T18:26:16Z</dcterms:modified>
</cp:coreProperties>
</file>