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725" yWindow="8220" windowWidth="13380" windowHeight="6600"/>
  </bookViews>
  <sheets>
    <sheet name="input" sheetId="1" r:id="rId1"/>
    <sheet name="table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34" i="1"/>
  <c r="I29"/>
  <c r="A43" i="2" l="1"/>
  <c r="A44"/>
  <c r="A45"/>
  <c r="A46"/>
  <c r="A47"/>
  <c r="A48"/>
  <c r="A49"/>
  <c r="A50"/>
  <c r="A51"/>
  <c r="A52"/>
  <c r="A53"/>
  <c r="I2" i="1" l="1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30"/>
  <c r="I31"/>
  <c r="I32"/>
  <c r="I33"/>
  <c r="I35"/>
  <c r="I36"/>
  <c r="I37"/>
  <c r="I38"/>
  <c r="I39"/>
  <c r="I40"/>
  <c r="I41"/>
  <c r="H3"/>
  <c r="H4"/>
  <c r="H5"/>
  <c r="A5" i="2" s="1"/>
  <c r="H6" i="1"/>
  <c r="A6" i="2" s="1"/>
  <c r="H7" i="1"/>
  <c r="H8"/>
  <c r="H9"/>
  <c r="A9" i="2" s="1"/>
  <c r="H10" i="1"/>
  <c r="H11"/>
  <c r="H12"/>
  <c r="H13"/>
  <c r="A13" i="2" s="1"/>
  <c r="H14" i="1"/>
  <c r="A15" i="2" s="1"/>
  <c r="H15" i="1"/>
  <c r="H16"/>
  <c r="H17"/>
  <c r="A18" i="2" s="1"/>
  <c r="H18" i="1"/>
  <c r="A19" i="2" s="1"/>
  <c r="H19" i="1"/>
  <c r="H20"/>
  <c r="H21"/>
  <c r="A22" i="2" s="1"/>
  <c r="H22" i="1"/>
  <c r="A23" i="2" s="1"/>
  <c r="H23" i="1"/>
  <c r="H24"/>
  <c r="H25"/>
  <c r="A26" i="2" s="1"/>
  <c r="H26" i="1"/>
  <c r="A27" i="2" s="1"/>
  <c r="H27" i="1"/>
  <c r="H28"/>
  <c r="H29"/>
  <c r="A30" i="2" s="1"/>
  <c r="H30" i="1"/>
  <c r="A31" i="2" s="1"/>
  <c r="H31" i="1"/>
  <c r="H32"/>
  <c r="H33"/>
  <c r="A34" i="2" s="1"/>
  <c r="H34" i="1"/>
  <c r="A35" i="2" s="1"/>
  <c r="H35" i="1"/>
  <c r="H36"/>
  <c r="H37"/>
  <c r="H38"/>
  <c r="A39" i="2" s="1"/>
  <c r="H39" i="1"/>
  <c r="H40"/>
  <c r="H41"/>
  <c r="H2"/>
  <c r="A2" i="2" s="1"/>
  <c r="A1"/>
  <c r="A42" l="1"/>
  <c r="A38"/>
  <c r="A28"/>
  <c r="A24"/>
  <c r="A11"/>
  <c r="A7"/>
  <c r="A3"/>
  <c r="A29"/>
  <c r="A25"/>
  <c r="A21"/>
  <c r="A17"/>
  <c r="A41"/>
  <c r="A40"/>
  <c r="A37"/>
  <c r="A36"/>
  <c r="A33"/>
  <c r="A32"/>
  <c r="A20"/>
  <c r="A16"/>
  <c r="A14"/>
  <c r="A12"/>
  <c r="A10"/>
  <c r="A8"/>
  <c r="A4"/>
</calcChain>
</file>

<file path=xl/sharedStrings.xml><?xml version="1.0" encoding="utf-8"?>
<sst xmlns="http://schemas.openxmlformats.org/spreadsheetml/2006/main" count="240" uniqueCount="141">
  <si>
    <t>First</t>
  </si>
  <si>
    <t>Last</t>
  </si>
  <si>
    <t>Course</t>
  </si>
  <si>
    <t>Team</t>
  </si>
  <si>
    <t>SubTeam</t>
  </si>
  <si>
    <t>Leader</t>
  </si>
  <si>
    <t>Content</t>
  </si>
  <si>
    <t>Email</t>
  </si>
  <si>
    <t>[Design]</t>
  </si>
  <si>
    <t>\*</t>
  </si>
  <si>
    <t>netid</t>
  </si>
  <si>
    <t>Catherine</t>
  </si>
  <si>
    <t>Drew</t>
  </si>
  <si>
    <t>Hart</t>
  </si>
  <si>
    <t>Higgins</t>
  </si>
  <si>
    <t>Lee</t>
  </si>
  <si>
    <t>Lin</t>
  </si>
  <si>
    <t>Michael</t>
  </si>
  <si>
    <t>Yiwen</t>
  </si>
  <si>
    <t>Ng</t>
  </si>
  <si>
    <t>Akta</t>
  </si>
  <si>
    <t>Patel</t>
  </si>
  <si>
    <t>Adam</t>
  </si>
  <si>
    <t>Salwen</t>
  </si>
  <si>
    <t>Robert</t>
  </si>
  <si>
    <t>Solaski</t>
  </si>
  <si>
    <t>Ying</t>
  </si>
  <si>
    <t>Zhang</t>
  </si>
  <si>
    <t>Maysoon</t>
  </si>
  <si>
    <t>Sharif</t>
  </si>
  <si>
    <t>abh35</t>
  </si>
  <si>
    <t>mjh97</t>
  </si>
  <si>
    <t>app37</t>
  </si>
  <si>
    <t>abs265</t>
  </si>
  <si>
    <t>mas352</t>
  </si>
  <si>
    <t>yz522</t>
  </si>
  <si>
    <t>[Water Pump]</t>
  </si>
  <si>
    <t>[Plate Settler Spacing]</t>
  </si>
  <si>
    <t>[Research]</t>
  </si>
  <si>
    <t>[Fabrication]</t>
  </si>
  <si>
    <t>[Chemical Dose Controller]</t>
  </si>
  <si>
    <t>[Foam Filtration]</t>
  </si>
  <si>
    <t>[Tube Floc]</t>
  </si>
  <si>
    <t>[Stock Tank Mixing]</t>
  </si>
  <si>
    <t>[Turbidimeter]</t>
  </si>
  <si>
    <t>[Structure]</t>
  </si>
  <si>
    <t>[Sedimentation Tank Hydraulics]</t>
  </si>
  <si>
    <t>Intern</t>
  </si>
  <si>
    <t>kas444</t>
  </si>
  <si>
    <t>Karen</t>
  </si>
  <si>
    <t>Swetland</t>
  </si>
  <si>
    <t>al684</t>
  </si>
  <si>
    <t>Abraham</t>
  </si>
  <si>
    <t>awc63</t>
  </si>
  <si>
    <t>Alexandra</t>
  </si>
  <si>
    <t>Cheng</t>
  </si>
  <si>
    <t>aa758</t>
  </si>
  <si>
    <t>jl2469</t>
  </si>
  <si>
    <t>al545</t>
  </si>
  <si>
    <t>bml72</t>
  </si>
  <si>
    <t>bdp45</t>
  </si>
  <si>
    <t>cwn28</t>
  </si>
  <si>
    <t>cmc345</t>
  </si>
  <si>
    <t>el379</t>
  </si>
  <si>
    <t>gc348</t>
  </si>
  <si>
    <t>jlg363</t>
  </si>
  <si>
    <t>jkj28</t>
  </si>
  <si>
    <t>jef246</t>
  </si>
  <si>
    <t>jps322</t>
  </si>
  <si>
    <t>jjk254</t>
  </si>
  <si>
    <t>ll464</t>
  </si>
  <si>
    <t>lcs43</t>
  </si>
  <si>
    <t>mgw56</t>
  </si>
  <si>
    <t>mwp45</t>
  </si>
  <si>
    <t>mb869</t>
  </si>
  <si>
    <t>mp569</t>
  </si>
  <si>
    <t>nz73</t>
  </si>
  <si>
    <t>rm624</t>
  </si>
  <si>
    <t>rsolaski</t>
  </si>
  <si>
    <t>rll89</t>
  </si>
  <si>
    <t>shh65</t>
  </si>
  <si>
    <t>sls425</t>
  </si>
  <si>
    <t>yn77</t>
  </si>
  <si>
    <t>zmr3</t>
  </si>
  <si>
    <t>mpm259</t>
  </si>
  <si>
    <t>Aliya</t>
  </si>
  <si>
    <t>Adili</t>
  </si>
  <si>
    <t>Amy JungHa</t>
  </si>
  <si>
    <t>Andy</t>
  </si>
  <si>
    <t>Lu</t>
  </si>
  <si>
    <t>Brendan</t>
  </si>
  <si>
    <t>Lepore</t>
  </si>
  <si>
    <t>Brooke</t>
  </si>
  <si>
    <t>Pian</t>
  </si>
  <si>
    <t>[Demonstration Plant]</t>
  </si>
  <si>
    <t>Njaaga</t>
  </si>
  <si>
    <t>Christine</t>
  </si>
  <si>
    <t>Curtis</t>
  </si>
  <si>
    <t>Elana</t>
  </si>
  <si>
    <t>Liskovich</t>
  </si>
  <si>
    <t>Guo Jie</t>
  </si>
  <si>
    <t>Chin</t>
  </si>
  <si>
    <t>Heidi</t>
  </si>
  <si>
    <t>Rausch</t>
  </si>
  <si>
    <t>Jennifer</t>
  </si>
  <si>
    <t>Gass</t>
  </si>
  <si>
    <t>Jeremiah</t>
  </si>
  <si>
    <t>Joseph</t>
  </si>
  <si>
    <t>Jill</t>
  </si>
  <si>
    <t>Freeman</t>
  </si>
  <si>
    <t>Juan</t>
  </si>
  <si>
    <t>Saavedra</t>
  </si>
  <si>
    <t>Justin</t>
  </si>
  <si>
    <t>Kim</t>
  </si>
  <si>
    <t>Le</t>
  </si>
  <si>
    <t>Li</t>
  </si>
  <si>
    <t>Lily</t>
  </si>
  <si>
    <t>Siu</t>
  </si>
  <si>
    <t>Mahina</t>
  </si>
  <si>
    <t>Wang</t>
  </si>
  <si>
    <t>Matt</t>
  </si>
  <si>
    <t>Maxwell</t>
  </si>
  <si>
    <t>Petersen</t>
  </si>
  <si>
    <t>Mert</t>
  </si>
  <si>
    <t>Aytac</t>
  </si>
  <si>
    <t>mert_aytac867</t>
  </si>
  <si>
    <t>her28</t>
  </si>
  <si>
    <t>Berberoglu</t>
  </si>
  <si>
    <t>Michail</t>
  </si>
  <si>
    <t>Panagopoulos</t>
  </si>
  <si>
    <t>Naji</t>
  </si>
  <si>
    <t>Zogaib</t>
  </si>
  <si>
    <t>Rahul</t>
  </si>
  <si>
    <t>Margam</t>
  </si>
  <si>
    <t>Roxanne</t>
  </si>
  <si>
    <t>Stephen</t>
  </si>
  <si>
    <t>Hong</t>
  </si>
  <si>
    <t>Stinson</t>
  </si>
  <si>
    <t>Zia</t>
  </si>
  <si>
    <t>Rahaman</t>
  </si>
  <si>
    <t>Moore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</si>
</sst>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G40" sqref="G40"/>
    </sheetView>
  </sheetViews>
  <sheetFormatPr defaultRowHeight="15"/>
  <cols>
    <col min="2" max="2" width="11.42578125" bestFit="1" customWidth="1"/>
    <col min="3" max="3" width="14.5703125" bestFit="1" customWidth="1"/>
    <col min="6" max="6" width="29.140625" bestFit="1" customWidth="1"/>
  </cols>
  <sheetData>
    <row r="1" spans="1:9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t="s">
        <v>48</v>
      </c>
      <c r="B2" t="s">
        <v>49</v>
      </c>
      <c r="C2" t="s">
        <v>50</v>
      </c>
      <c r="D2" t="s">
        <v>47</v>
      </c>
      <c r="E2" t="s">
        <v>38</v>
      </c>
      <c r="F2" t="s">
        <v>42</v>
      </c>
      <c r="G2" t="s">
        <v>9</v>
      </c>
      <c r="H2" t="str">
        <f>"["&amp;A2&amp;"]"</f>
        <v>[kas444]</v>
      </c>
      <c r="I2" t="str">
        <f t="shared" ref="I2:I41" si="0">"[mailto:"&amp;A2&amp;"@cornell.edu]"</f>
        <v>[mailto:kas444@cornell.edu]</v>
      </c>
    </row>
    <row r="3" spans="1:9">
      <c r="A3" t="s">
        <v>51</v>
      </c>
      <c r="B3" t="s">
        <v>52</v>
      </c>
      <c r="C3" t="s">
        <v>16</v>
      </c>
      <c r="D3" t="s">
        <v>47</v>
      </c>
      <c r="E3" t="s">
        <v>8</v>
      </c>
      <c r="H3" t="str">
        <f t="shared" ref="H3:H41" si="1">"["&amp;A3&amp;"]"</f>
        <v>[al684]</v>
      </c>
      <c r="I3" t="str">
        <f t="shared" si="0"/>
        <v>[mailto:al684@cornell.edu]</v>
      </c>
    </row>
    <row r="4" spans="1:9">
      <c r="A4" t="s">
        <v>33</v>
      </c>
      <c r="B4" t="s">
        <v>22</v>
      </c>
      <c r="C4" t="s">
        <v>23</v>
      </c>
      <c r="D4" t="s">
        <v>47</v>
      </c>
      <c r="E4" t="s">
        <v>38</v>
      </c>
      <c r="F4" t="s">
        <v>42</v>
      </c>
      <c r="H4" t="str">
        <f t="shared" si="1"/>
        <v>[abs265]</v>
      </c>
      <c r="I4" t="str">
        <f t="shared" si="0"/>
        <v>[mailto:abs265@cornell.edu]</v>
      </c>
    </row>
    <row r="5" spans="1:9">
      <c r="A5" t="s">
        <v>32</v>
      </c>
      <c r="B5" t="s">
        <v>20</v>
      </c>
      <c r="C5" t="s">
        <v>21</v>
      </c>
      <c r="D5" t="s">
        <v>47</v>
      </c>
      <c r="E5" t="s">
        <v>8</v>
      </c>
      <c r="F5" t="s">
        <v>41</v>
      </c>
      <c r="H5" t="str">
        <f t="shared" si="1"/>
        <v>[app37]</v>
      </c>
      <c r="I5" t="str">
        <f t="shared" si="0"/>
        <v>[mailto:app37@cornell.edu]</v>
      </c>
    </row>
    <row r="6" spans="1:9">
      <c r="A6" t="s">
        <v>53</v>
      </c>
      <c r="B6" t="s">
        <v>54</v>
      </c>
      <c r="C6" t="s">
        <v>55</v>
      </c>
      <c r="D6" t="s">
        <v>47</v>
      </c>
      <c r="E6" t="s">
        <v>38</v>
      </c>
      <c r="F6" t="s">
        <v>36</v>
      </c>
      <c r="H6" t="str">
        <f t="shared" si="1"/>
        <v>[awc63]</v>
      </c>
      <c r="I6" t="str">
        <f t="shared" si="0"/>
        <v>[mailto:awc63@cornell.edu]</v>
      </c>
    </row>
    <row r="7" spans="1:9">
      <c r="A7" t="s">
        <v>56</v>
      </c>
      <c r="B7" t="s">
        <v>85</v>
      </c>
      <c r="C7" t="s">
        <v>86</v>
      </c>
      <c r="D7" t="s">
        <v>47</v>
      </c>
      <c r="E7" t="s">
        <v>38</v>
      </c>
      <c r="F7" t="s">
        <v>43</v>
      </c>
      <c r="H7" t="str">
        <f t="shared" si="1"/>
        <v>[aa758]</v>
      </c>
      <c r="I7" t="str">
        <f t="shared" si="0"/>
        <v>[mailto:aa758@cornell.edu]</v>
      </c>
    </row>
    <row r="8" spans="1:9">
      <c r="A8" t="s">
        <v>57</v>
      </c>
      <c r="B8" t="s">
        <v>87</v>
      </c>
      <c r="C8" t="s">
        <v>15</v>
      </c>
      <c r="D8" t="s">
        <v>47</v>
      </c>
      <c r="E8" t="s">
        <v>8</v>
      </c>
      <c r="H8" t="str">
        <f t="shared" si="1"/>
        <v>[jl2469]</v>
      </c>
      <c r="I8" t="str">
        <f t="shared" si="0"/>
        <v>[mailto:jl2469@cornell.edu]</v>
      </c>
    </row>
    <row r="9" spans="1:9">
      <c r="A9" t="s">
        <v>58</v>
      </c>
      <c r="B9" t="s">
        <v>88</v>
      </c>
      <c r="C9" t="s">
        <v>89</v>
      </c>
      <c r="D9" t="s">
        <v>47</v>
      </c>
      <c r="E9" t="s">
        <v>8</v>
      </c>
      <c r="H9" t="str">
        <f t="shared" si="1"/>
        <v>[al545]</v>
      </c>
      <c r="I9" t="str">
        <f t="shared" si="0"/>
        <v>[mailto:al545@cornell.edu]</v>
      </c>
    </row>
    <row r="10" spans="1:9">
      <c r="A10" t="s">
        <v>59</v>
      </c>
      <c r="B10" t="s">
        <v>90</v>
      </c>
      <c r="C10" t="s">
        <v>91</v>
      </c>
      <c r="D10" t="s">
        <v>47</v>
      </c>
      <c r="E10" t="s">
        <v>38</v>
      </c>
      <c r="F10" t="s">
        <v>42</v>
      </c>
      <c r="H10" t="str">
        <f t="shared" si="1"/>
        <v>[bml72]</v>
      </c>
      <c r="I10" t="str">
        <f t="shared" si="0"/>
        <v>[mailto:bml72@cornell.edu]</v>
      </c>
    </row>
    <row r="11" spans="1:9">
      <c r="A11" t="s">
        <v>60</v>
      </c>
      <c r="B11" t="s">
        <v>92</v>
      </c>
      <c r="C11" t="s">
        <v>93</v>
      </c>
      <c r="D11" t="s">
        <v>47</v>
      </c>
      <c r="E11" t="s">
        <v>38</v>
      </c>
      <c r="F11" t="s">
        <v>94</v>
      </c>
      <c r="H11" t="str">
        <f t="shared" si="1"/>
        <v>[bdp45]</v>
      </c>
      <c r="I11" t="str">
        <f t="shared" si="0"/>
        <v>[mailto:bdp45@cornell.edu]</v>
      </c>
    </row>
    <row r="12" spans="1:9">
      <c r="A12" t="s">
        <v>61</v>
      </c>
      <c r="B12" t="s">
        <v>11</v>
      </c>
      <c r="C12" t="s">
        <v>95</v>
      </c>
      <c r="D12" t="s">
        <v>47</v>
      </c>
      <c r="E12" t="s">
        <v>38</v>
      </c>
      <c r="F12" t="s">
        <v>41</v>
      </c>
      <c r="H12" t="str">
        <f t="shared" si="1"/>
        <v>[cwn28]</v>
      </c>
      <c r="I12" t="str">
        <f t="shared" si="0"/>
        <v>[mailto:cwn28@cornell.edu]</v>
      </c>
    </row>
    <row r="13" spans="1:9">
      <c r="A13" t="s">
        <v>62</v>
      </c>
      <c r="B13" t="s">
        <v>96</v>
      </c>
      <c r="C13" t="s">
        <v>97</v>
      </c>
      <c r="D13" t="s">
        <v>47</v>
      </c>
      <c r="E13" t="s">
        <v>38</v>
      </c>
      <c r="F13" t="s">
        <v>43</v>
      </c>
      <c r="H13" t="str">
        <f t="shared" si="1"/>
        <v>[cmc345]</v>
      </c>
      <c r="I13" t="str">
        <f t="shared" si="0"/>
        <v>[mailto:cmc345@cornell.edu]</v>
      </c>
    </row>
    <row r="14" spans="1:9">
      <c r="A14" t="s">
        <v>30</v>
      </c>
      <c r="B14" t="s">
        <v>12</v>
      </c>
      <c r="C14" t="s">
        <v>13</v>
      </c>
      <c r="D14" t="s">
        <v>47</v>
      </c>
      <c r="E14" t="s">
        <v>8</v>
      </c>
      <c r="G14" t="s">
        <v>9</v>
      </c>
      <c r="H14" t="str">
        <f t="shared" si="1"/>
        <v>[abh35]</v>
      </c>
      <c r="I14" t="str">
        <f t="shared" si="0"/>
        <v>[mailto:abh35@cornell.edu]</v>
      </c>
    </row>
    <row r="15" spans="1:9">
      <c r="A15" t="s">
        <v>63</v>
      </c>
      <c r="B15" t="s">
        <v>98</v>
      </c>
      <c r="C15" t="s">
        <v>99</v>
      </c>
      <c r="D15" t="s">
        <v>47</v>
      </c>
      <c r="E15" t="s">
        <v>38</v>
      </c>
      <c r="F15" t="s">
        <v>41</v>
      </c>
      <c r="H15" t="str">
        <f t="shared" si="1"/>
        <v>[el379]</v>
      </c>
      <c r="I15" t="str">
        <f t="shared" si="0"/>
        <v>[mailto:el379@cornell.edu]</v>
      </c>
    </row>
    <row r="16" spans="1:9">
      <c r="A16" t="s">
        <v>64</v>
      </c>
      <c r="B16" t="s">
        <v>100</v>
      </c>
      <c r="C16" t="s">
        <v>101</v>
      </c>
      <c r="D16" t="s">
        <v>47</v>
      </c>
      <c r="E16" t="s">
        <v>38</v>
      </c>
      <c r="F16" t="s">
        <v>39</v>
      </c>
      <c r="H16" t="str">
        <f t="shared" si="1"/>
        <v>[gc348]</v>
      </c>
      <c r="I16" t="str">
        <f t="shared" si="0"/>
        <v>[mailto:gc348@cornell.edu]</v>
      </c>
    </row>
    <row r="17" spans="1:9">
      <c r="A17" t="s">
        <v>126</v>
      </c>
      <c r="B17" t="s">
        <v>102</v>
      </c>
      <c r="C17" t="s">
        <v>103</v>
      </c>
      <c r="D17" t="s">
        <v>47</v>
      </c>
      <c r="E17" t="s">
        <v>38</v>
      </c>
      <c r="F17" t="s">
        <v>44</v>
      </c>
      <c r="H17" t="str">
        <f t="shared" si="1"/>
        <v>[her28]</v>
      </c>
      <c r="I17" t="str">
        <f t="shared" si="0"/>
        <v>[mailto:her28@cornell.edu]</v>
      </c>
    </row>
    <row r="18" spans="1:9">
      <c r="A18" t="s">
        <v>65</v>
      </c>
      <c r="B18" t="s">
        <v>104</v>
      </c>
      <c r="C18" t="s">
        <v>105</v>
      </c>
      <c r="D18" t="s">
        <v>47</v>
      </c>
      <c r="E18" t="s">
        <v>38</v>
      </c>
      <c r="F18" t="s">
        <v>44</v>
      </c>
      <c r="H18" t="str">
        <f t="shared" si="1"/>
        <v>[jlg363]</v>
      </c>
      <c r="I18" t="str">
        <f t="shared" si="0"/>
        <v>[mailto:jlg363@cornell.edu]</v>
      </c>
    </row>
    <row r="19" spans="1:9">
      <c r="A19" t="s">
        <v>66</v>
      </c>
      <c r="B19" t="s">
        <v>106</v>
      </c>
      <c r="C19" t="s">
        <v>107</v>
      </c>
      <c r="D19" t="s">
        <v>47</v>
      </c>
      <c r="E19" t="s">
        <v>38</v>
      </c>
      <c r="F19" t="s">
        <v>41</v>
      </c>
      <c r="H19" t="str">
        <f t="shared" si="1"/>
        <v>[jkj28]</v>
      </c>
      <c r="I19" t="str">
        <f t="shared" si="0"/>
        <v>[mailto:jkj28@cornell.edu]</v>
      </c>
    </row>
    <row r="20" spans="1:9">
      <c r="A20" t="s">
        <v>67</v>
      </c>
      <c r="B20" t="s">
        <v>108</v>
      </c>
      <c r="C20" t="s">
        <v>109</v>
      </c>
      <c r="D20" t="s">
        <v>47</v>
      </c>
      <c r="E20" t="s">
        <v>38</v>
      </c>
      <c r="F20" t="s">
        <v>46</v>
      </c>
      <c r="H20" t="str">
        <f t="shared" si="1"/>
        <v>[jef246]</v>
      </c>
      <c r="I20" t="str">
        <f t="shared" si="0"/>
        <v>[mailto:jef246@cornell.edu]</v>
      </c>
    </row>
    <row r="21" spans="1:9">
      <c r="A21" t="s">
        <v>68</v>
      </c>
      <c r="B21" t="s">
        <v>110</v>
      </c>
      <c r="C21" t="s">
        <v>111</v>
      </c>
      <c r="D21" t="s">
        <v>47</v>
      </c>
      <c r="E21" t="s">
        <v>38</v>
      </c>
      <c r="F21" t="s">
        <v>39</v>
      </c>
      <c r="H21" t="str">
        <f t="shared" si="1"/>
        <v>[jps322]</v>
      </c>
      <c r="I21" t="str">
        <f t="shared" si="0"/>
        <v>[mailto:jps322@cornell.edu]</v>
      </c>
    </row>
    <row r="22" spans="1:9">
      <c r="A22" t="s">
        <v>69</v>
      </c>
      <c r="B22" t="s">
        <v>112</v>
      </c>
      <c r="C22" t="s">
        <v>113</v>
      </c>
      <c r="D22" t="s">
        <v>47</v>
      </c>
      <c r="E22" t="s">
        <v>38</v>
      </c>
      <c r="F22" t="s">
        <v>43</v>
      </c>
      <c r="H22" t="str">
        <f t="shared" si="1"/>
        <v>[jjk254]</v>
      </c>
      <c r="I22" t="str">
        <f t="shared" si="0"/>
        <v>[mailto:jjk254@cornell.edu]</v>
      </c>
    </row>
    <row r="23" spans="1:9">
      <c r="A23" t="s">
        <v>70</v>
      </c>
      <c r="B23" t="s">
        <v>114</v>
      </c>
      <c r="C23" t="s">
        <v>115</v>
      </c>
      <c r="D23" t="s">
        <v>47</v>
      </c>
      <c r="E23" t="s">
        <v>8</v>
      </c>
      <c r="H23" t="str">
        <f t="shared" si="1"/>
        <v>[ll464]</v>
      </c>
      <c r="I23" t="str">
        <f t="shared" si="0"/>
        <v>[mailto:ll464@cornell.edu]</v>
      </c>
    </row>
    <row r="24" spans="1:9">
      <c r="A24" t="s">
        <v>71</v>
      </c>
      <c r="B24" t="s">
        <v>116</v>
      </c>
      <c r="C24" t="s">
        <v>117</v>
      </c>
      <c r="D24" t="s">
        <v>47</v>
      </c>
      <c r="E24" t="s">
        <v>38</v>
      </c>
      <c r="F24" t="s">
        <v>45</v>
      </c>
      <c r="H24" t="str">
        <f t="shared" si="1"/>
        <v>[lcs43]</v>
      </c>
      <c r="I24" t="str">
        <f t="shared" si="0"/>
        <v>[mailto:lcs43@cornell.edu]</v>
      </c>
    </row>
    <row r="25" spans="1:9">
      <c r="A25" t="s">
        <v>72</v>
      </c>
      <c r="B25" t="s">
        <v>118</v>
      </c>
      <c r="C25" t="s">
        <v>119</v>
      </c>
      <c r="D25" t="s">
        <v>47</v>
      </c>
      <c r="E25" t="s">
        <v>38</v>
      </c>
      <c r="F25" t="s">
        <v>46</v>
      </c>
      <c r="H25" t="str">
        <f t="shared" si="1"/>
        <v>[mgw56]</v>
      </c>
      <c r="I25" t="str">
        <f t="shared" si="0"/>
        <v>[mailto:mgw56@cornell.edu]</v>
      </c>
    </row>
    <row r="26" spans="1:9">
      <c r="A26" t="s">
        <v>31</v>
      </c>
      <c r="B26" t="s">
        <v>120</v>
      </c>
      <c r="C26" t="s">
        <v>14</v>
      </c>
      <c r="D26" t="s">
        <v>47</v>
      </c>
      <c r="E26" t="s">
        <v>38</v>
      </c>
      <c r="F26" t="s">
        <v>40</v>
      </c>
      <c r="H26" t="str">
        <f t="shared" si="1"/>
        <v>[mjh97]</v>
      </c>
      <c r="I26" t="str">
        <f t="shared" si="0"/>
        <v>[mailto:mjh97@cornell.edu]</v>
      </c>
    </row>
    <row r="27" spans="1:9">
      <c r="A27" t="s">
        <v>73</v>
      </c>
      <c r="B27" t="s">
        <v>121</v>
      </c>
      <c r="C27" t="s">
        <v>122</v>
      </c>
      <c r="D27" t="s">
        <v>47</v>
      </c>
      <c r="E27" t="s">
        <v>38</v>
      </c>
      <c r="F27" t="s">
        <v>44</v>
      </c>
      <c r="H27" t="str">
        <f t="shared" si="1"/>
        <v>[mwp45]</v>
      </c>
      <c r="I27" t="str">
        <f t="shared" si="0"/>
        <v>[mailto:mwp45@cornell.edu]</v>
      </c>
    </row>
    <row r="28" spans="1:9">
      <c r="A28" t="s">
        <v>34</v>
      </c>
      <c r="B28" t="s">
        <v>28</v>
      </c>
      <c r="C28" t="s">
        <v>29</v>
      </c>
      <c r="D28" t="s">
        <v>47</v>
      </c>
      <c r="E28" t="s">
        <v>8</v>
      </c>
      <c r="G28" t="s">
        <v>9</v>
      </c>
      <c r="H28" t="str">
        <f t="shared" si="1"/>
        <v>[mas352]</v>
      </c>
      <c r="I28" t="str">
        <f t="shared" si="0"/>
        <v>[mailto:mas352@cornell.edu]</v>
      </c>
    </row>
    <row r="29" spans="1:9">
      <c r="A29" t="s">
        <v>125</v>
      </c>
      <c r="B29" t="s">
        <v>123</v>
      </c>
      <c r="C29" t="s">
        <v>124</v>
      </c>
      <c r="D29" t="s">
        <v>47</v>
      </c>
      <c r="E29" t="s">
        <v>8</v>
      </c>
      <c r="H29" t="str">
        <f t="shared" si="1"/>
        <v>[mert_aytac867]</v>
      </c>
      <c r="I29" t="str">
        <f>"[mailto:"&amp;A29&amp;"@hotmail.com]"</f>
        <v>[mailto:mert_aytac867@hotmail.com]</v>
      </c>
    </row>
    <row r="30" spans="1:9">
      <c r="A30" t="s">
        <v>74</v>
      </c>
      <c r="B30" t="s">
        <v>123</v>
      </c>
      <c r="C30" t="s">
        <v>127</v>
      </c>
      <c r="D30" t="s">
        <v>47</v>
      </c>
      <c r="E30" t="s">
        <v>8</v>
      </c>
      <c r="H30" t="str">
        <f t="shared" si="1"/>
        <v>[mb869]</v>
      </c>
      <c r="I30" t="str">
        <f t="shared" si="0"/>
        <v>[mailto:mb869@cornell.edu]</v>
      </c>
    </row>
    <row r="31" spans="1:9">
      <c r="A31" t="s">
        <v>75</v>
      </c>
      <c r="B31" t="s">
        <v>128</v>
      </c>
      <c r="C31" t="s">
        <v>129</v>
      </c>
      <c r="D31" t="s">
        <v>47</v>
      </c>
      <c r="E31" t="s">
        <v>38</v>
      </c>
      <c r="F31" t="s">
        <v>44</v>
      </c>
      <c r="H31" t="str">
        <f t="shared" si="1"/>
        <v>[mp569]</v>
      </c>
      <c r="I31" t="str">
        <f t="shared" si="0"/>
        <v>[mailto:mp569@cornell.edu]</v>
      </c>
    </row>
    <row r="32" spans="1:9">
      <c r="A32" t="s">
        <v>76</v>
      </c>
      <c r="B32" t="s">
        <v>130</v>
      </c>
      <c r="C32" t="s">
        <v>131</v>
      </c>
      <c r="D32" t="s">
        <v>47</v>
      </c>
      <c r="E32" t="s">
        <v>38</v>
      </c>
      <c r="F32" t="s">
        <v>94</v>
      </c>
      <c r="H32" t="str">
        <f t="shared" si="1"/>
        <v>[nz73]</v>
      </c>
      <c r="I32" t="str">
        <f t="shared" si="0"/>
        <v>[mailto:nz73@cornell.edu]</v>
      </c>
    </row>
    <row r="33" spans="1:9">
      <c r="A33" t="s">
        <v>77</v>
      </c>
      <c r="B33" t="s">
        <v>132</v>
      </c>
      <c r="C33" t="s">
        <v>133</v>
      </c>
      <c r="D33" t="s">
        <v>47</v>
      </c>
      <c r="E33" t="s">
        <v>8</v>
      </c>
      <c r="H33" t="str">
        <f t="shared" si="1"/>
        <v>[rm624]</v>
      </c>
      <c r="I33" t="str">
        <f t="shared" si="0"/>
        <v>[mailto:rm624@cornell.edu]</v>
      </c>
    </row>
    <row r="34" spans="1:9">
      <c r="A34" t="s">
        <v>78</v>
      </c>
      <c r="B34" t="s">
        <v>24</v>
      </c>
      <c r="C34" t="s">
        <v>25</v>
      </c>
      <c r="D34" t="s">
        <v>47</v>
      </c>
      <c r="E34" t="s">
        <v>8</v>
      </c>
      <c r="H34" t="str">
        <f t="shared" si="1"/>
        <v>[rsolaski]</v>
      </c>
      <c r="I34" t="str">
        <f>"[mailto:"&amp;A34&amp;"@gmail.com]"</f>
        <v>[mailto:rsolaski@gmail.com]</v>
      </c>
    </row>
    <row r="35" spans="1:9">
      <c r="A35" t="s">
        <v>79</v>
      </c>
      <c r="B35" t="s">
        <v>134</v>
      </c>
      <c r="C35" t="s">
        <v>115</v>
      </c>
      <c r="D35" t="s">
        <v>47</v>
      </c>
      <c r="E35" t="s">
        <v>38</v>
      </c>
      <c r="F35" t="s">
        <v>37</v>
      </c>
      <c r="H35" t="str">
        <f t="shared" si="1"/>
        <v>[rll89]</v>
      </c>
      <c r="I35" t="str">
        <f t="shared" si="0"/>
        <v>[mailto:rll89@cornell.edu]</v>
      </c>
    </row>
    <row r="36" spans="1:9">
      <c r="A36" t="s">
        <v>80</v>
      </c>
      <c r="B36" t="s">
        <v>135</v>
      </c>
      <c r="C36" t="s">
        <v>136</v>
      </c>
      <c r="D36" t="s">
        <v>47</v>
      </c>
      <c r="E36" t="s">
        <v>8</v>
      </c>
      <c r="H36" t="str">
        <f t="shared" si="1"/>
        <v>[shh65]</v>
      </c>
      <c r="I36" t="str">
        <f t="shared" si="0"/>
        <v>[mailto:shh65@cornell.edu]</v>
      </c>
    </row>
    <row r="37" spans="1:9">
      <c r="A37" t="s">
        <v>81</v>
      </c>
      <c r="B37" t="s">
        <v>135</v>
      </c>
      <c r="C37" t="s">
        <v>137</v>
      </c>
      <c r="D37" t="s">
        <v>47</v>
      </c>
      <c r="E37" t="s">
        <v>8</v>
      </c>
      <c r="H37" t="str">
        <f t="shared" si="1"/>
        <v>[sls425]</v>
      </c>
      <c r="I37" t="str">
        <f t="shared" si="0"/>
        <v>[mailto:sls425@cornell.edu]</v>
      </c>
    </row>
    <row r="38" spans="1:9">
      <c r="A38" t="s">
        <v>35</v>
      </c>
      <c r="B38" t="s">
        <v>26</v>
      </c>
      <c r="C38" t="s">
        <v>27</v>
      </c>
      <c r="D38" t="s">
        <v>47</v>
      </c>
      <c r="E38" t="s">
        <v>38</v>
      </c>
      <c r="F38" t="s">
        <v>37</v>
      </c>
      <c r="H38" t="str">
        <f t="shared" si="1"/>
        <v>[yz522]</v>
      </c>
      <c r="I38" t="str">
        <f t="shared" si="0"/>
        <v>[mailto:yz522@cornell.edu]</v>
      </c>
    </row>
    <row r="39" spans="1:9">
      <c r="A39" t="s">
        <v>82</v>
      </c>
      <c r="B39" t="s">
        <v>18</v>
      </c>
      <c r="C39" t="s">
        <v>19</v>
      </c>
      <c r="D39" t="s">
        <v>47</v>
      </c>
      <c r="E39" t="s">
        <v>38</v>
      </c>
      <c r="F39" t="s">
        <v>46</v>
      </c>
      <c r="H39" t="str">
        <f t="shared" si="1"/>
        <v>[yn77]</v>
      </c>
      <c r="I39" t="str">
        <f t="shared" si="0"/>
        <v>[mailto:yn77@cornell.edu]</v>
      </c>
    </row>
    <row r="40" spans="1:9">
      <c r="A40" t="s">
        <v>83</v>
      </c>
      <c r="B40" t="s">
        <v>138</v>
      </c>
      <c r="C40" t="s">
        <v>139</v>
      </c>
      <c r="D40" t="s">
        <v>47</v>
      </c>
      <c r="E40" t="s">
        <v>38</v>
      </c>
      <c r="F40" t="s">
        <v>40</v>
      </c>
      <c r="H40" t="str">
        <f t="shared" si="1"/>
        <v>[zmr3]</v>
      </c>
      <c r="I40" t="str">
        <f t="shared" si="0"/>
        <v>[mailto:zmr3@cornell.edu]</v>
      </c>
    </row>
    <row r="41" spans="1:9">
      <c r="A41" t="s">
        <v>84</v>
      </c>
      <c r="B41" t="s">
        <v>17</v>
      </c>
      <c r="C41" t="s">
        <v>140</v>
      </c>
      <c r="D41" t="s">
        <v>47</v>
      </c>
      <c r="E41" t="s">
        <v>38</v>
      </c>
      <c r="F41" t="s">
        <v>40</v>
      </c>
      <c r="H41" t="str">
        <f t="shared" si="1"/>
        <v>[mpm259]</v>
      </c>
      <c r="I41" t="str">
        <f t="shared" si="0"/>
        <v>[mailto:mpm259@cornell.edu]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3"/>
  <sheetViews>
    <sheetView workbookViewId="0">
      <selection sqref="A1:XFD1048576"/>
    </sheetView>
  </sheetViews>
  <sheetFormatPr defaultRowHeight="15"/>
  <cols>
    <col min="1" max="1" width="86.85546875" customWidth="1"/>
  </cols>
  <sheetData>
    <row r="1" spans="1:1">
      <c r="A1" t="str">
        <f>"|| "&amp;input!B1&amp;" || "&amp;input!C1&amp;" || "&amp;input!D1&amp;" || "&amp;input!E1&amp;" || "&amp;input!F1&amp;" || "&amp;input!G1&amp;" || "&amp;input!H1&amp;" || "&amp;input!I1&amp;" ||"</f>
        <v>|| First || Last || Course || Team || SubTeam || Leader || Content || Email ||</v>
      </c>
    </row>
    <row r="2" spans="1:1">
      <c r="A2" t="str">
        <f>"| "&amp;input!B2&amp;" | "&amp;input!C2&amp;" | "&amp;input!D2&amp;" | "&amp;input!E2&amp;" | "&amp;input!F2&amp;" | "&amp;input!G2&amp;" | "&amp;input!H2&amp;" | "&amp;input!I2&amp;" |"</f>
        <v>| Karen | Swetland | Intern | [Research] | [Tube Floc] | \* | [kas444] | [mailto:kas444@cornell.edu] |</v>
      </c>
    </row>
    <row r="3" spans="1:1">
      <c r="A3" t="str">
        <f>"| "&amp;input!B3&amp;" | "&amp;input!C3&amp;" | "&amp;input!D3&amp;" | "&amp;input!E3&amp;" | "&amp;input!F3&amp;" | "&amp;input!G3&amp;" | "&amp;input!H3&amp;" | "&amp;input!I3&amp;" |"</f>
        <v>| Abraham | Lin | Intern | [Design] |  |  | [al684] | [mailto:al684@cornell.edu] |</v>
      </c>
    </row>
    <row r="4" spans="1:1">
      <c r="A4" t="str">
        <f>"| "&amp;input!B4&amp;" | "&amp;input!C4&amp;" | "&amp;input!D4&amp;" | "&amp;input!E4&amp;" | "&amp;input!F4&amp;" | "&amp;input!G4&amp;" | "&amp;input!H4&amp;" | "&amp;input!I4&amp;" |"</f>
        <v>| Adam | Salwen | Intern | [Research] | [Tube Floc] |  | [abs265] | [mailto:abs265@cornell.edu] |</v>
      </c>
    </row>
    <row r="5" spans="1:1">
      <c r="A5" t="str">
        <f>"| "&amp;input!B5&amp;" | "&amp;input!C5&amp;" | "&amp;input!D5&amp;" | "&amp;input!E5&amp;" | "&amp;input!F5&amp;" | "&amp;input!G5&amp;" | "&amp;input!H5&amp;" | "&amp;input!I5&amp;" |"</f>
        <v>| Akta | Patel | Intern | [Design] | [Foam Filtration] |  | [app37] | [mailto:app37@cornell.edu] |</v>
      </c>
    </row>
    <row r="6" spans="1:1">
      <c r="A6" t="str">
        <f>"| "&amp;input!B6&amp;" | "&amp;input!C6&amp;" | "&amp;input!D6&amp;" | "&amp;input!E6&amp;" | "&amp;input!F6&amp;" | "&amp;input!G6&amp;" | "&amp;input!H6&amp;" | "&amp;input!I6&amp;" |"</f>
        <v>| Alexandra | Cheng | Intern | [Research] | [Water Pump] |  | [awc63] | [mailto:awc63@cornell.edu] |</v>
      </c>
    </row>
    <row r="7" spans="1:1">
      <c r="A7" t="str">
        <f>"| "&amp;input!B7&amp;" | "&amp;input!C7&amp;" | "&amp;input!D7&amp;" | "&amp;input!E7&amp;" | "&amp;input!F7&amp;" | "&amp;input!G7&amp;" | "&amp;input!H7&amp;" | "&amp;input!I7&amp;" |"</f>
        <v>| Aliya | Adili | Intern | [Research] | [Stock Tank Mixing] |  | [aa758] | [mailto:aa758@cornell.edu] |</v>
      </c>
    </row>
    <row r="8" spans="1:1">
      <c r="A8" t="str">
        <f>"| "&amp;input!B8&amp;" | "&amp;input!C8&amp;" | "&amp;input!D8&amp;" | "&amp;input!E8&amp;" | "&amp;input!F8&amp;" | "&amp;input!G8&amp;" | "&amp;input!H8&amp;" | "&amp;input!I8&amp;" |"</f>
        <v>| Amy JungHa | Lee | Intern | [Design] |  |  | [jl2469] | [mailto:jl2469@cornell.edu] |</v>
      </c>
    </row>
    <row r="9" spans="1:1">
      <c r="A9" t="str">
        <f>"| "&amp;input!B9&amp;" | "&amp;input!C9&amp;" | "&amp;input!D9&amp;" | "&amp;input!E9&amp;" | "&amp;input!F9&amp;" | "&amp;input!G9&amp;" | "&amp;input!H9&amp;" | "&amp;input!I9&amp;" |"</f>
        <v>| Andy | Lu | Intern | [Design] |  |  | [al545] | [mailto:al545@cornell.edu] |</v>
      </c>
    </row>
    <row r="10" spans="1:1">
      <c r="A10" t="str">
        <f>"| "&amp;input!B10&amp;" | "&amp;input!C10&amp;" | "&amp;input!D10&amp;" | "&amp;input!E10&amp;" | "&amp;input!F10&amp;" | "&amp;input!G10&amp;" | "&amp;input!H10&amp;" | "&amp;input!I10&amp;" |"</f>
        <v>| Brendan | Lepore | Intern | [Research] | [Tube Floc] |  | [bml72] | [mailto:bml72@cornell.edu] |</v>
      </c>
    </row>
    <row r="11" spans="1:1">
      <c r="A11" t="str">
        <f>"| "&amp;input!B11&amp;" | "&amp;input!C11&amp;" | "&amp;input!D11&amp;" | "&amp;input!E11&amp;" | "&amp;input!F11&amp;" | "&amp;input!G11&amp;" | "&amp;input!H11&amp;" | "&amp;input!I11&amp;" |"</f>
        <v>| Brooke | Pian | Intern | [Research] | [Demonstration Plant] |  | [bdp45] | [mailto:bdp45@cornell.edu] |</v>
      </c>
    </row>
    <row r="12" spans="1:1">
      <c r="A12" t="str">
        <f>"| "&amp;input!B12&amp;" | "&amp;input!C12&amp;" | "&amp;input!D12&amp;" | "&amp;input!E12&amp;" | "&amp;input!F12&amp;" | "&amp;input!G12&amp;" | "&amp;input!H12&amp;" | "&amp;input!I12&amp;" |"</f>
        <v>| Catherine | Njaaga | Intern | [Research] | [Foam Filtration] |  | [cwn28] | [mailto:cwn28@cornell.edu] |</v>
      </c>
    </row>
    <row r="13" spans="1:1">
      <c r="A13" t="str">
        <f>"| "&amp;input!B13&amp;" | "&amp;input!C13&amp;" | "&amp;input!D13&amp;" | "&amp;input!E13&amp;" | "&amp;input!F13&amp;" | "&amp;input!G13&amp;" | "&amp;input!H13&amp;" | "&amp;input!I13&amp;" |"</f>
        <v>| Christine | Curtis | Intern | [Research] | [Stock Tank Mixing] |  | [cmc345] | [mailto:cmc345@cornell.edu] |</v>
      </c>
    </row>
    <row r="14" spans="1:1">
      <c r="A14" t="e">
        <f>"| "&amp;input!#REF!&amp;" | "&amp;input!#REF!&amp;" | "&amp;input!#REF!&amp;" | "&amp;input!#REF!&amp;" | "&amp;input!#REF!&amp;" | "&amp;input!#REF!&amp;" | "&amp;input!#REF!&amp;" | "&amp;input!#REF!&amp;" |"</f>
        <v>#REF!</v>
      </c>
    </row>
    <row r="15" spans="1:1">
      <c r="A15" t="str">
        <f>"| "&amp;input!B14&amp;" | "&amp;input!C14&amp;" | "&amp;input!D14&amp;" | "&amp;input!E14&amp;" | "&amp;input!F14&amp;" | "&amp;input!G14&amp;" | "&amp;input!H14&amp;" | "&amp;input!I14&amp;" |"</f>
        <v>| Drew | Hart | Intern | [Design] |  | \* | [abh35] | [mailto:abh35@cornell.edu] |</v>
      </c>
    </row>
    <row r="16" spans="1:1">
      <c r="A16" t="str">
        <f>"| "&amp;input!B15&amp;" | "&amp;input!C15&amp;" | "&amp;input!D15&amp;" | "&amp;input!E15&amp;" | "&amp;input!F15&amp;" | "&amp;input!G15&amp;" | "&amp;input!H15&amp;" | "&amp;input!I15&amp;" |"</f>
        <v>| Elana | Liskovich | Intern | [Research] | [Foam Filtration] |  | [el379] | [mailto:el379@cornell.edu] |</v>
      </c>
    </row>
    <row r="17" spans="1:1">
      <c r="A17" t="str">
        <f>"| "&amp;input!B16&amp;" | "&amp;input!C16&amp;" | "&amp;input!D16&amp;" | "&amp;input!E16&amp;" | "&amp;input!F16&amp;" | "&amp;input!G16&amp;" | "&amp;input!H16&amp;" | "&amp;input!I16&amp;" |"</f>
        <v>| Guo Jie | Chin | Intern | [Research] | [Fabrication] |  | [gc348] | [mailto:gc348@cornell.edu] |</v>
      </c>
    </row>
    <row r="18" spans="1:1">
      <c r="A18" t="str">
        <f>"| "&amp;input!B17&amp;" | "&amp;input!C17&amp;" | "&amp;input!D17&amp;" | "&amp;input!E17&amp;" | "&amp;input!F17&amp;" | "&amp;input!G17&amp;" | "&amp;input!H17&amp;" | "&amp;input!I17&amp;" |"</f>
        <v>| Heidi | Rausch | Intern | [Research] | [Turbidimeter] |  | [her28] | [mailto:her28@cornell.edu] |</v>
      </c>
    </row>
    <row r="19" spans="1:1">
      <c r="A19" t="str">
        <f>"| "&amp;input!B18&amp;" | "&amp;input!C18&amp;" | "&amp;input!D18&amp;" | "&amp;input!E18&amp;" | "&amp;input!F18&amp;" | "&amp;input!G18&amp;" | "&amp;input!H18&amp;" | "&amp;input!I18&amp;" |"</f>
        <v>| Jennifer | Gass | Intern | [Research] | [Turbidimeter] |  | [jlg363] | [mailto:jlg363@cornell.edu] |</v>
      </c>
    </row>
    <row r="20" spans="1:1">
      <c r="A20" t="str">
        <f>"| "&amp;input!B19&amp;" | "&amp;input!C19&amp;" | "&amp;input!D19&amp;" | "&amp;input!E19&amp;" | "&amp;input!F19&amp;" | "&amp;input!G19&amp;" | "&amp;input!H19&amp;" | "&amp;input!I19&amp;" |"</f>
        <v>| Jeremiah | Joseph | Intern | [Research] | [Foam Filtration] |  | [jkj28] | [mailto:jkj28@cornell.edu] |</v>
      </c>
    </row>
    <row r="21" spans="1:1">
      <c r="A21" t="str">
        <f>"| "&amp;input!B20&amp;" | "&amp;input!C20&amp;" | "&amp;input!D20&amp;" | "&amp;input!E20&amp;" | "&amp;input!F20&amp;" | "&amp;input!G20&amp;" | "&amp;input!H20&amp;" | "&amp;input!I20&amp;" |"</f>
        <v>| Jill | Freeman | Intern | [Research] | [Sedimentation Tank Hydraulics] |  | [jef246] | [mailto:jef246@cornell.edu] |</v>
      </c>
    </row>
    <row r="22" spans="1:1">
      <c r="A22" t="str">
        <f>"| "&amp;input!B21&amp;" | "&amp;input!C21&amp;" | "&amp;input!D21&amp;" | "&amp;input!E21&amp;" | "&amp;input!F21&amp;" | "&amp;input!G21&amp;" | "&amp;input!H21&amp;" | "&amp;input!I21&amp;" |"</f>
        <v>| Juan | Saavedra | Intern | [Research] | [Fabrication] |  | [jps322] | [mailto:jps322@cornell.edu] |</v>
      </c>
    </row>
    <row r="23" spans="1:1">
      <c r="A23" t="str">
        <f>"| "&amp;input!B22&amp;" | "&amp;input!C22&amp;" | "&amp;input!D22&amp;" | "&amp;input!E22&amp;" | "&amp;input!F22&amp;" | "&amp;input!G22&amp;" | "&amp;input!H22&amp;" | "&amp;input!I22&amp;" |"</f>
        <v>| Justin | Kim | Intern | [Research] | [Stock Tank Mixing] |  | [jjk254] | [mailto:jjk254@cornell.edu] |</v>
      </c>
    </row>
    <row r="24" spans="1:1">
      <c r="A24" t="str">
        <f>"| "&amp;input!B23&amp;" | "&amp;input!C23&amp;" | "&amp;input!D23&amp;" | "&amp;input!E23&amp;" | "&amp;input!F23&amp;" | "&amp;input!G23&amp;" | "&amp;input!H23&amp;" | "&amp;input!I23&amp;" |"</f>
        <v>| Le | Li | Intern | [Design] |  |  | [ll464] | [mailto:ll464@cornell.edu] |</v>
      </c>
    </row>
    <row r="25" spans="1:1">
      <c r="A25" t="str">
        <f>"| "&amp;input!B24&amp;" | "&amp;input!C24&amp;" | "&amp;input!D24&amp;" | "&amp;input!E24&amp;" | "&amp;input!F24&amp;" | "&amp;input!G24&amp;" | "&amp;input!H24&amp;" | "&amp;input!I24&amp;" |"</f>
        <v>| Lily | Siu | Intern | [Research] | [Structure] |  | [lcs43] | [mailto:lcs43@cornell.edu] |</v>
      </c>
    </row>
    <row r="26" spans="1:1">
      <c r="A26" t="str">
        <f>"| "&amp;input!B25&amp;" | "&amp;input!C25&amp;" | "&amp;input!D25&amp;" | "&amp;input!E25&amp;" | "&amp;input!F25&amp;" | "&amp;input!G25&amp;" | "&amp;input!H25&amp;" | "&amp;input!I25&amp;" |"</f>
        <v>| Mahina | Wang | Intern | [Research] | [Sedimentation Tank Hydraulics] |  | [mgw56] | [mailto:mgw56@cornell.edu] |</v>
      </c>
    </row>
    <row r="27" spans="1:1">
      <c r="A27" t="str">
        <f>"| "&amp;input!B26&amp;" | "&amp;input!C26&amp;" | "&amp;input!D26&amp;" | "&amp;input!E26&amp;" | "&amp;input!F26&amp;" | "&amp;input!G26&amp;" | "&amp;input!H26&amp;" | "&amp;input!I26&amp;" |"</f>
        <v>| Matt | Higgins | Intern | [Research] | [Chemical Dose Controller] |  | [mjh97] | [mailto:mjh97@cornell.edu] |</v>
      </c>
    </row>
    <row r="28" spans="1:1">
      <c r="A28" t="str">
        <f>"| "&amp;input!B27&amp;" | "&amp;input!C27&amp;" | "&amp;input!D27&amp;" | "&amp;input!E27&amp;" | "&amp;input!F27&amp;" | "&amp;input!G27&amp;" | "&amp;input!H27&amp;" | "&amp;input!I27&amp;" |"</f>
        <v>| Maxwell | Petersen | Intern | [Research] | [Turbidimeter] |  | [mwp45] | [mailto:mwp45@cornell.edu] |</v>
      </c>
    </row>
    <row r="29" spans="1:1">
      <c r="A29" t="str">
        <f>"| "&amp;input!B28&amp;" | "&amp;input!C28&amp;" | "&amp;input!D28&amp;" | "&amp;input!E28&amp;" | "&amp;input!F28&amp;" | "&amp;input!G28&amp;" | "&amp;input!H28&amp;" | "&amp;input!I28&amp;" |"</f>
        <v>| Maysoon | Sharif | Intern | [Design] |  | \* | [mas352] | [mailto:mas352@cornell.edu] |</v>
      </c>
    </row>
    <row r="30" spans="1:1">
      <c r="A30" t="str">
        <f>"| "&amp;input!B29&amp;" | "&amp;input!C29&amp;" | "&amp;input!D29&amp;" | "&amp;input!E29&amp;" | "&amp;input!F29&amp;" | "&amp;input!G29&amp;" | "&amp;input!H29&amp;" | "&amp;input!I29&amp;" |"</f>
        <v>| Mert | Aytac | Intern | [Design] |  |  | [mert_aytac867] | [mailto:mert_aytac867@hotmail.com] |</v>
      </c>
    </row>
    <row r="31" spans="1:1">
      <c r="A31" t="str">
        <f>"| "&amp;input!B30&amp;" | "&amp;input!C30&amp;" | "&amp;input!D30&amp;" | "&amp;input!E30&amp;" | "&amp;input!F30&amp;" | "&amp;input!G30&amp;" | "&amp;input!H30&amp;" | "&amp;input!I30&amp;" |"</f>
        <v>| Mert | Berberoglu | Intern | [Design] |  |  | [mb869] | [mailto:mb869@cornell.edu] |</v>
      </c>
    </row>
    <row r="32" spans="1:1">
      <c r="A32" t="str">
        <f>"| "&amp;input!B31&amp;" | "&amp;input!C31&amp;" | "&amp;input!D31&amp;" | "&amp;input!E31&amp;" | "&amp;input!F31&amp;" | "&amp;input!G31&amp;" | "&amp;input!H31&amp;" | "&amp;input!I31&amp;" |"</f>
        <v>| Michail | Panagopoulos | Intern | [Research] | [Turbidimeter] |  | [mp569] | [mailto:mp569@cornell.edu] |</v>
      </c>
    </row>
    <row r="33" spans="1:1">
      <c r="A33" t="str">
        <f>"| "&amp;input!B32&amp;" | "&amp;input!C32&amp;" | "&amp;input!D32&amp;" | "&amp;input!E32&amp;" | "&amp;input!F32&amp;" | "&amp;input!G32&amp;" | "&amp;input!H32&amp;" | "&amp;input!I32&amp;" |"</f>
        <v>| Naji | Zogaib | Intern | [Research] | [Demonstration Plant] |  | [nz73] | [mailto:nz73@cornell.edu] |</v>
      </c>
    </row>
    <row r="34" spans="1:1">
      <c r="A34" t="str">
        <f>"| "&amp;input!B33&amp;" | "&amp;input!C33&amp;" | "&amp;input!D33&amp;" | "&amp;input!E33&amp;" | "&amp;input!F33&amp;" | "&amp;input!G33&amp;" | "&amp;input!H33&amp;" | "&amp;input!I33&amp;" |"</f>
        <v>| Rahul | Margam | Intern | [Design] |  |  | [rm624] | [mailto:rm624@cornell.edu] |</v>
      </c>
    </row>
    <row r="35" spans="1:1">
      <c r="A35" t="str">
        <f>"| "&amp;input!B34&amp;" | "&amp;input!C34&amp;" | "&amp;input!D34&amp;" | "&amp;input!E34&amp;" | "&amp;input!F34&amp;" | "&amp;input!G34&amp;" | "&amp;input!H34&amp;" | "&amp;input!I34&amp;" |"</f>
        <v>| Robert | Solaski | Intern | [Design] |  |  | [rsolaski] | [mailto:rsolaski@gmail.com] |</v>
      </c>
    </row>
    <row r="36" spans="1:1">
      <c r="A36" t="str">
        <f>"| "&amp;input!B35&amp;" | "&amp;input!C35&amp;" | "&amp;input!D35&amp;" | "&amp;input!E35&amp;" | "&amp;input!F35&amp;" | "&amp;input!G35&amp;" | "&amp;input!H35&amp;" | "&amp;input!I35&amp;" |"</f>
        <v>| Roxanne | Li | Intern | [Research] | [Plate Settler Spacing] |  | [rll89] | [mailto:rll89@cornell.edu] |</v>
      </c>
    </row>
    <row r="37" spans="1:1">
      <c r="A37" t="str">
        <f>"| "&amp;input!B36&amp;" | "&amp;input!C36&amp;" | "&amp;input!D36&amp;" | "&amp;input!E36&amp;" | "&amp;input!F36&amp;" | "&amp;input!G36&amp;" | "&amp;input!H36&amp;" | "&amp;input!I36&amp;" |"</f>
        <v>| Stephen | Hong | Intern | [Design] |  |  | [shh65] | [mailto:shh65@cornell.edu] |</v>
      </c>
    </row>
    <row r="38" spans="1:1">
      <c r="A38" t="str">
        <f>"| "&amp;input!B37&amp;" | "&amp;input!C37&amp;" | "&amp;input!D37&amp;" | "&amp;input!E37&amp;" | "&amp;input!F37&amp;" | "&amp;input!G37&amp;" | "&amp;input!H37&amp;" | "&amp;input!I37&amp;" |"</f>
        <v>| Stephen | Stinson | Intern | [Design] |  |  | [sls425] | [mailto:sls425@cornell.edu] |</v>
      </c>
    </row>
    <row r="39" spans="1:1">
      <c r="A39" t="str">
        <f>"| "&amp;input!B38&amp;" | "&amp;input!C38&amp;" | "&amp;input!D38&amp;" | "&amp;input!E38&amp;" | "&amp;input!F38&amp;" | "&amp;input!G38&amp;" | "&amp;input!H38&amp;" | "&amp;input!I38&amp;" |"</f>
        <v>| Ying | Zhang | Intern | [Research] | [Plate Settler Spacing] |  | [yz522] | [mailto:yz522@cornell.edu] |</v>
      </c>
    </row>
    <row r="40" spans="1:1">
      <c r="A40" t="str">
        <f>"| "&amp;input!B39&amp;" | "&amp;input!C39&amp;" | "&amp;input!D39&amp;" | "&amp;input!E39&amp;" | "&amp;input!F39&amp;" | "&amp;input!G39&amp;" | "&amp;input!H39&amp;" | "&amp;input!I39&amp;" |"</f>
        <v>| Yiwen | Ng | Intern | [Research] | [Sedimentation Tank Hydraulics] |  | [yn77] | [mailto:yn77@cornell.edu] |</v>
      </c>
    </row>
    <row r="41" spans="1:1">
      <c r="A41" t="str">
        <f>"| "&amp;input!B40&amp;" | "&amp;input!C40&amp;" | "&amp;input!D40&amp;" | "&amp;input!E40&amp;" | "&amp;input!F40&amp;" | "&amp;input!G40&amp;" | "&amp;input!H40&amp;" | "&amp;input!I40&amp;" |"</f>
        <v>| Zia | Rahaman | Intern | [Research] | [Chemical Dose Controller] |  | [zmr3] | [mailto:zmr3@cornell.edu] |</v>
      </c>
    </row>
    <row r="42" spans="1:1">
      <c r="A42" t="str">
        <f>"| "&amp;input!B41&amp;" | "&amp;input!C41&amp;" | "&amp;input!D41&amp;" | "&amp;input!E41&amp;" | "&amp;input!F41&amp;" | "&amp;input!G41&amp;" | "&amp;input!H41&amp;" | "&amp;input!I41&amp;" |"</f>
        <v>| Michael | Moore | Intern | [Research] | [Chemical Dose Controller] |  | [mpm259] | [mailto:mpm259@cornell.edu] |</v>
      </c>
    </row>
    <row r="43" spans="1:1">
      <c r="A43" t="str">
        <f>"| "&amp;input!B42&amp;" | "&amp;input!C42&amp;" | "&amp;input!D42&amp;" | "&amp;input!E42&amp;" | "&amp;input!F42&amp;" | "&amp;input!G42&amp;" | "&amp;input!H42&amp;" | "&amp;input!I42&amp;" |"</f>
        <v>|  |  |  |  |  |  |  |  |</v>
      </c>
    </row>
    <row r="44" spans="1:1">
      <c r="A44" t="str">
        <f>"| "&amp;input!B43&amp;" | "&amp;input!C43&amp;" | "&amp;input!D43&amp;" | "&amp;input!E43&amp;" | "&amp;input!F43&amp;" | "&amp;input!G43&amp;" | "&amp;input!H43&amp;" | "&amp;input!I43&amp;" |"</f>
        <v>|  |  |  |  |  |  |  |  |</v>
      </c>
    </row>
    <row r="45" spans="1:1">
      <c r="A45" t="str">
        <f>"| "&amp;input!B44&amp;" | "&amp;input!C44&amp;" | "&amp;input!D44&amp;" | "&amp;input!E44&amp;" | "&amp;input!F44&amp;" | "&amp;input!G44&amp;" | "&amp;input!H44&amp;" | "&amp;input!I44&amp;" |"</f>
        <v>|  |  |  |  |  |  |  |  |</v>
      </c>
    </row>
    <row r="46" spans="1:1">
      <c r="A46" t="str">
        <f>"| "&amp;input!B45&amp;" | "&amp;input!C45&amp;" | "&amp;input!D45&amp;" | "&amp;input!E45&amp;" | "&amp;input!F45&amp;" | "&amp;input!G45&amp;" | "&amp;input!H45&amp;" | "&amp;input!I45&amp;" |"</f>
        <v>|  |  |  |  |  |  |  |  |</v>
      </c>
    </row>
    <row r="47" spans="1:1">
      <c r="A47" t="str">
        <f>"| "&amp;input!B46&amp;" | "&amp;input!C46&amp;" | "&amp;input!D46&amp;" | "&amp;input!E46&amp;" | "&amp;input!F46&amp;" | "&amp;input!G46&amp;" | "&amp;input!H46&amp;" | "&amp;input!I46&amp;" |"</f>
        <v>|  |  |  |  |  |  |  |  |</v>
      </c>
    </row>
    <row r="48" spans="1:1">
      <c r="A48" t="str">
        <f>"| "&amp;input!B47&amp;" | "&amp;input!C47&amp;" | "&amp;input!D47&amp;" | "&amp;input!E47&amp;" | "&amp;input!F47&amp;" | "&amp;input!G47&amp;" | "&amp;input!H47&amp;" | "&amp;input!I47&amp;" |"</f>
        <v>|  |  |  |  |  |  |  |  |</v>
      </c>
    </row>
    <row r="49" spans="1:1">
      <c r="A49" t="str">
        <f>"| "&amp;input!B48&amp;" | "&amp;input!C48&amp;" | "&amp;input!D48&amp;" | "&amp;input!E48&amp;" | "&amp;input!F48&amp;" | "&amp;input!G48&amp;" | "&amp;input!H48&amp;" | "&amp;input!I48&amp;" |"</f>
        <v>|  |  |  |  |  |  |  |  |</v>
      </c>
    </row>
    <row r="50" spans="1:1">
      <c r="A50" t="str">
        <f>"| "&amp;input!B49&amp;" | "&amp;input!C49&amp;" | "&amp;input!D49&amp;" | "&amp;input!E49&amp;" | "&amp;input!F49&amp;" | "&amp;input!G49&amp;" | "&amp;input!H49&amp;" | "&amp;input!I49&amp;" |"</f>
        <v>|  |  |  |  |  |  |  |  |</v>
      </c>
    </row>
    <row r="51" spans="1:1">
      <c r="A51" t="str">
        <f>"| "&amp;input!B50&amp;" | "&amp;input!C50&amp;" | "&amp;input!D50&amp;" | "&amp;input!E50&amp;" | "&amp;input!F50&amp;" | "&amp;input!G50&amp;" | "&amp;input!H50&amp;" | "&amp;input!I50&amp;" |"</f>
        <v>|  |  |  |  |  |  |  |  |</v>
      </c>
    </row>
    <row r="52" spans="1:1">
      <c r="A52" t="str">
        <f>"| "&amp;input!B51&amp;" | "&amp;input!C51&amp;" | "&amp;input!D51&amp;" | "&amp;input!E51&amp;" | "&amp;input!F51&amp;" | "&amp;input!G51&amp;" | "&amp;input!H51&amp;" | "&amp;input!I51&amp;" |"</f>
        <v>|  |  |  |  |  |  |  |  |</v>
      </c>
    </row>
    <row r="53" spans="1:1">
      <c r="A53" t="str">
        <f>"| "&amp;input!B52&amp;" | "&amp;input!C52&amp;" | "&amp;input!D52&amp;" | "&amp;input!E52&amp;" | "&amp;input!F52&amp;" | "&amp;input!G52&amp;" | "&amp;input!H52&amp;" | "&amp;input!I52&amp;" |"</f>
        <v>|  |  |  |  |  |  |  |  |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table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Monroe Weber-Shirk</dc:creator>
  <cp:lastModifiedBy>aguaclara</cp:lastModifiedBy>
  <dcterms:created xsi:type="dcterms:W3CDTF">2011-02-08T00:17:50Z</dcterms:created>
  <dcterms:modified xsi:type="dcterms:W3CDTF">2011-06-16T14:44:35Z</dcterms:modified>
</cp:coreProperties>
</file>