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560" yWindow="560" windowWidth="25040" windowHeight="13360" tabRatio="500"/>
  </bookViews>
  <sheets>
    <sheet name="Plant Components" sheetId="1" r:id="rId1"/>
    <sheet name="Flow Rates" sheetId="2" r:id="rId2"/>
    <sheet name="Concentrations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2" i="2" l="1"/>
  <c r="H12" i="2"/>
  <c r="C12" i="2"/>
</calcChain>
</file>

<file path=xl/sharedStrings.xml><?xml version="1.0" encoding="utf-8"?>
<sst xmlns="http://schemas.openxmlformats.org/spreadsheetml/2006/main" count="132" uniqueCount="73">
  <si>
    <t>Part Needed</t>
  </si>
  <si>
    <t>Plant 1</t>
  </si>
  <si>
    <t>Plant 2</t>
  </si>
  <si>
    <t>Plant 3</t>
  </si>
  <si>
    <t>Plant 4</t>
  </si>
  <si>
    <t>Complete Frame</t>
  </si>
  <si>
    <t></t>
  </si>
  <si>
    <t>Raw Water Stock Tank</t>
  </si>
  <si>
    <t>Raw Water Constant Head Tank</t>
  </si>
  <si>
    <t>Clean Water</t>
  </si>
  <si>
    <t>Exit Tube</t>
  </si>
  <si>
    <t>Clean Water Tank</t>
  </si>
  <si>
    <t>Raw Water</t>
  </si>
  <si>
    <t>To Entrance Tank</t>
  </si>
  <si>
    <t>Coagulant</t>
  </si>
  <si>
    <t>To Doser</t>
  </si>
  <si>
    <t xml:space="preserve">Trial </t>
  </si>
  <si>
    <t>mL/minute</t>
  </si>
  <si>
    <t>Out of SRSF</t>
  </si>
  <si>
    <t>Elevated flocculator</t>
  </si>
  <si>
    <t>Coagulant Stock Tank</t>
  </si>
  <si>
    <t>Coagulant Constant Head Tank</t>
  </si>
  <si>
    <t>Raw Water Connection and Feed Tube</t>
  </si>
  <si>
    <t>Coagulant Connection and Feed Tube</t>
  </si>
  <si>
    <t>Entrance Tank</t>
  </si>
  <si>
    <t>Coagulant Dose Tube</t>
  </si>
  <si>
    <t>Coagulant Dose Meter &amp; Weight</t>
  </si>
  <si>
    <t>Flocculator Feed Tube</t>
  </si>
  <si>
    <t>Flocculator</t>
  </si>
  <si>
    <t>Tank Floats</t>
  </si>
  <si>
    <t>Sedimentation Tank</t>
  </si>
  <si>
    <t>Tube - sed tank to filter</t>
  </si>
  <si>
    <t>Stacked Rapid Sand Filter</t>
  </si>
  <si>
    <t>Tubing: SRSF to Clean Water</t>
  </si>
  <si>
    <t>Tubing: Backwash SRSF</t>
  </si>
  <si>
    <t>SRSF Fittings</t>
  </si>
  <si>
    <t>Chemical Containers</t>
  </si>
  <si>
    <t>Labels</t>
  </si>
  <si>
    <t>Screws to Connect tanks to frame</t>
  </si>
  <si>
    <t>Tubing: Flocculator to Sed. Tank</t>
  </si>
  <si>
    <t>Tubing: Entrance tank to flocculator</t>
  </si>
  <si>
    <t>Relabeled?</t>
  </si>
  <si>
    <t>þ</t>
  </si>
  <si>
    <t>Need to Connect</t>
  </si>
  <si>
    <t>Mass per Scoop</t>
  </si>
  <si>
    <t>Concentration</t>
  </si>
  <si>
    <t>Coagulant (PACl)</t>
  </si>
  <si>
    <t>Clay</t>
  </si>
  <si>
    <t>0.11 g</t>
  </si>
  <si>
    <t>0.66 g</t>
  </si>
  <si>
    <t>660 mg/L</t>
  </si>
  <si>
    <t>200 NTU</t>
  </si>
  <si>
    <t>0.129 g</t>
  </si>
  <si>
    <t>0.93 g</t>
  </si>
  <si>
    <t>6 Scoops</t>
  </si>
  <si>
    <t>Sed. Tank Lower</t>
  </si>
  <si>
    <t>Doser Postion</t>
  </si>
  <si>
    <t>New Spoons</t>
  </si>
  <si>
    <t>0.65 g</t>
  </si>
  <si>
    <t>650 mg/L</t>
  </si>
  <si>
    <t>0.9 g</t>
  </si>
  <si>
    <t>level spoonful</t>
  </si>
  <si>
    <t>(Method)</t>
  </si>
  <si>
    <t>full scoop, scrape against bottle when scooping out</t>
  </si>
  <si>
    <t>Good Spoons</t>
  </si>
  <si>
    <t>Trial</t>
  </si>
  <si>
    <t>Volume (mL)</t>
  </si>
  <si>
    <t>Time (min)</t>
  </si>
  <si>
    <t>Original Length</t>
  </si>
  <si>
    <t>Cut off 4 inches</t>
  </si>
  <si>
    <t>Cut off 1 + inch, cleaned out sed. Tank tubing</t>
  </si>
  <si>
    <t>Cut off 1 + inch</t>
  </si>
  <si>
    <t>Flushed out sed. Tank, tube, backwashed SRSF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</si>
</sst>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Wingdings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Wingdings"/>
      <family val="2"/>
    </font>
    <font>
      <sz val="12"/>
      <color rgb="FF000000"/>
      <name val="Cambria"/>
      <scheme val="maj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  <xf numFmtId="2" fontId="0" fillId="0" borderId="0" xfId="0" applyNumberFormat="1"/>
    <xf numFmtId="0" fontId="5" fillId="0" borderId="0" xfId="0" applyFont="1"/>
    <xf numFmtId="0" fontId="6" fillId="0" borderId="0" xfId="0" applyFont="1"/>
    <xf numFmtId="0" fontId="7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F1" sqref="F1"/>
    </sheetView>
  </sheetViews>
  <sheetFormatPr baseColWidth="10" defaultRowHeight="15" x14ac:dyDescent="0"/>
  <cols>
    <col min="1" max="1" width="32.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s="1" t="s">
        <v>6</v>
      </c>
      <c r="C2" s="1" t="s">
        <v>6</v>
      </c>
      <c r="D2" s="1" t="s">
        <v>6</v>
      </c>
      <c r="E2" s="1" t="s">
        <v>6</v>
      </c>
    </row>
    <row r="3" spans="1:5">
      <c r="A3" t="s">
        <v>7</v>
      </c>
      <c r="B3" s="1" t="s">
        <v>6</v>
      </c>
    </row>
    <row r="4" spans="1:5">
      <c r="A4" t="s">
        <v>8</v>
      </c>
      <c r="B4" s="1" t="s">
        <v>6</v>
      </c>
    </row>
    <row r="5" spans="1:5">
      <c r="A5" t="s">
        <v>20</v>
      </c>
      <c r="B5" s="1" t="s">
        <v>6</v>
      </c>
    </row>
    <row r="6" spans="1:5">
      <c r="A6" t="s">
        <v>21</v>
      </c>
      <c r="B6" s="1" t="s">
        <v>6</v>
      </c>
    </row>
    <row r="7" spans="1:5">
      <c r="A7" t="s">
        <v>22</v>
      </c>
      <c r="B7" s="1" t="s">
        <v>6</v>
      </c>
      <c r="E7" s="1" t="s">
        <v>6</v>
      </c>
    </row>
    <row r="8" spans="1:5">
      <c r="A8" t="s">
        <v>23</v>
      </c>
      <c r="B8" s="1" t="s">
        <v>6</v>
      </c>
    </row>
    <row r="9" spans="1:5">
      <c r="A9" t="s">
        <v>24</v>
      </c>
      <c r="B9" s="1" t="s">
        <v>6</v>
      </c>
    </row>
    <row r="10" spans="1:5">
      <c r="A10" t="s">
        <v>26</v>
      </c>
      <c r="B10" s="1" t="s">
        <v>6</v>
      </c>
      <c r="C10" s="1" t="s">
        <v>6</v>
      </c>
      <c r="D10" s="1" t="s">
        <v>6</v>
      </c>
      <c r="E10" s="1" t="s">
        <v>6</v>
      </c>
    </row>
    <row r="11" spans="1:5">
      <c r="A11" t="s">
        <v>25</v>
      </c>
      <c r="B11" s="1" t="s">
        <v>6</v>
      </c>
    </row>
    <row r="12" spans="1:5">
      <c r="A12" t="s">
        <v>27</v>
      </c>
      <c r="B12" s="1" t="s">
        <v>6</v>
      </c>
    </row>
    <row r="13" spans="1:5">
      <c r="A13" t="s">
        <v>28</v>
      </c>
      <c r="B13" s="1" t="s">
        <v>6</v>
      </c>
    </row>
    <row r="14" spans="1:5">
      <c r="A14" t="s">
        <v>40</v>
      </c>
      <c r="B14" s="1"/>
      <c r="E14" s="5" t="s">
        <v>42</v>
      </c>
    </row>
    <row r="15" spans="1:5">
      <c r="A15" t="s">
        <v>39</v>
      </c>
      <c r="B15" s="1" t="s">
        <v>6</v>
      </c>
      <c r="E15" s="5" t="s">
        <v>42</v>
      </c>
    </row>
    <row r="16" spans="1:5">
      <c r="A16" t="s">
        <v>29</v>
      </c>
      <c r="B16" s="1" t="s">
        <v>6</v>
      </c>
      <c r="C16" s="5" t="s">
        <v>42</v>
      </c>
      <c r="D16">
        <v>1</v>
      </c>
      <c r="E16">
        <v>2</v>
      </c>
    </row>
    <row r="17" spans="1:6">
      <c r="A17" t="s">
        <v>30</v>
      </c>
      <c r="B17" s="1" t="s">
        <v>6</v>
      </c>
      <c r="C17" s="5" t="s">
        <v>42</v>
      </c>
      <c r="D17" s="5" t="s">
        <v>42</v>
      </c>
      <c r="E17" s="5" t="s">
        <v>42</v>
      </c>
      <c r="F17" s="6" t="s">
        <v>43</v>
      </c>
    </row>
    <row r="18" spans="1:6">
      <c r="A18" t="s">
        <v>31</v>
      </c>
      <c r="B18" s="1" t="s">
        <v>6</v>
      </c>
      <c r="E18" s="5" t="s">
        <v>42</v>
      </c>
    </row>
    <row r="19" spans="1:6">
      <c r="A19" t="s">
        <v>32</v>
      </c>
      <c r="B19" s="1" t="s">
        <v>6</v>
      </c>
      <c r="C19" s="5" t="s">
        <v>42</v>
      </c>
      <c r="D19" s="5" t="s">
        <v>42</v>
      </c>
    </row>
    <row r="20" spans="1:6">
      <c r="A20" t="s">
        <v>33</v>
      </c>
      <c r="B20" s="1" t="s">
        <v>6</v>
      </c>
      <c r="E20" s="5" t="s">
        <v>42</v>
      </c>
    </row>
    <row r="21" spans="1:6">
      <c r="A21" t="s">
        <v>34</v>
      </c>
      <c r="B21" s="1" t="s">
        <v>6</v>
      </c>
      <c r="E21" s="5" t="s">
        <v>42</v>
      </c>
    </row>
    <row r="22" spans="1:6">
      <c r="A22" t="s">
        <v>11</v>
      </c>
      <c r="B22" s="1" t="s">
        <v>6</v>
      </c>
      <c r="C22" s="5" t="s">
        <v>42</v>
      </c>
      <c r="D22" s="5" t="s">
        <v>42</v>
      </c>
      <c r="E22" s="5" t="s">
        <v>42</v>
      </c>
    </row>
    <row r="23" spans="1:6">
      <c r="A23" t="s">
        <v>35</v>
      </c>
      <c r="B23" s="1" t="s">
        <v>6</v>
      </c>
    </row>
    <row r="24" spans="1:6">
      <c r="A24" t="s">
        <v>36</v>
      </c>
      <c r="B24" s="1" t="s">
        <v>6</v>
      </c>
      <c r="C24" s="1" t="s">
        <v>6</v>
      </c>
      <c r="D24" s="1" t="s">
        <v>6</v>
      </c>
    </row>
    <row r="25" spans="1:6">
      <c r="A25" t="s">
        <v>37</v>
      </c>
      <c r="B25" s="1" t="s">
        <v>6</v>
      </c>
    </row>
    <row r="26" spans="1:6">
      <c r="A26" t="s">
        <v>41</v>
      </c>
      <c r="B26" s="1" t="s">
        <v>6</v>
      </c>
      <c r="C26" s="1" t="s">
        <v>6</v>
      </c>
    </row>
    <row r="27" spans="1:6">
      <c r="A27" t="s">
        <v>64</v>
      </c>
      <c r="B27" s="1" t="s">
        <v>6</v>
      </c>
      <c r="C27" s="1" t="s">
        <v>6</v>
      </c>
      <c r="D27" s="1" t="s">
        <v>6</v>
      </c>
      <c r="E27" s="1" t="s">
        <v>6</v>
      </c>
    </row>
    <row r="28" spans="1:6">
      <c r="A28" t="s">
        <v>38</v>
      </c>
      <c r="B28" s="1" t="s">
        <v>6</v>
      </c>
      <c r="C28" s="1" t="s">
        <v>6</v>
      </c>
      <c r="D28" s="1" t="s">
        <v>6</v>
      </c>
      <c r="E28" s="1" t="s">
        <v>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A13" workbookViewId="0">
      <selection activeCell="P30" sqref="P30"/>
    </sheetView>
  </sheetViews>
  <sheetFormatPr baseColWidth="10" defaultRowHeight="15" x14ac:dyDescent="0"/>
  <cols>
    <col min="1" max="1" width="15.6640625" bestFit="1" customWidth="1"/>
    <col min="2" max="2" width="3.5" customWidth="1"/>
    <col min="3" max="3" width="4.83203125" bestFit="1" customWidth="1"/>
    <col min="4" max="14" width="3.1640625" bestFit="1" customWidth="1"/>
  </cols>
  <sheetData>
    <row r="1" spans="1:14">
      <c r="A1" t="s">
        <v>16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</row>
    <row r="2" spans="1:14">
      <c r="B2" s="9" t="s">
        <v>17</v>
      </c>
      <c r="C2" s="9"/>
      <c r="D2" s="9"/>
      <c r="E2" s="9"/>
      <c r="F2" s="9"/>
      <c r="G2" s="9"/>
      <c r="H2" s="9"/>
      <c r="I2" s="9"/>
      <c r="J2" s="9"/>
      <c r="K2" s="9"/>
    </row>
    <row r="3" spans="1:14">
      <c r="A3" s="2" t="s">
        <v>9</v>
      </c>
    </row>
    <row r="4" spans="1:14">
      <c r="A4" t="s">
        <v>10</v>
      </c>
      <c r="B4">
        <v>40</v>
      </c>
      <c r="C4">
        <v>38</v>
      </c>
      <c r="D4">
        <v>30</v>
      </c>
      <c r="E4">
        <v>34</v>
      </c>
      <c r="F4">
        <v>25.5</v>
      </c>
      <c r="G4" s="3">
        <v>41.5</v>
      </c>
      <c r="H4" s="3">
        <v>41.5</v>
      </c>
      <c r="I4" s="8">
        <v>77</v>
      </c>
      <c r="J4" s="8">
        <v>73</v>
      </c>
      <c r="K4" s="8">
        <v>65</v>
      </c>
      <c r="L4" s="8">
        <v>62</v>
      </c>
      <c r="M4" s="8">
        <v>52</v>
      </c>
    </row>
    <row r="5" spans="1:14">
      <c r="A5" t="s">
        <v>11</v>
      </c>
      <c r="B5">
        <v>56</v>
      </c>
      <c r="C5">
        <v>46</v>
      </c>
      <c r="D5">
        <v>53</v>
      </c>
    </row>
    <row r="6" spans="1:14">
      <c r="A6" t="s">
        <v>18</v>
      </c>
      <c r="B6">
        <v>73</v>
      </c>
      <c r="C6">
        <v>73</v>
      </c>
      <c r="D6" s="3">
        <v>67</v>
      </c>
      <c r="E6" s="3">
        <v>54</v>
      </c>
      <c r="F6" s="3">
        <v>37</v>
      </c>
      <c r="G6" s="3">
        <v>34</v>
      </c>
    </row>
    <row r="8" spans="1:14">
      <c r="A8" s="2" t="s">
        <v>12</v>
      </c>
    </row>
    <row r="9" spans="1:14">
      <c r="A9" t="s">
        <v>13</v>
      </c>
      <c r="B9">
        <v>25</v>
      </c>
      <c r="C9">
        <v>25</v>
      </c>
      <c r="D9">
        <v>27</v>
      </c>
    </row>
    <row r="11" spans="1:14">
      <c r="A11" s="2" t="s">
        <v>14</v>
      </c>
      <c r="H11">
        <v>0</v>
      </c>
      <c r="I11">
        <v>1</v>
      </c>
      <c r="J11">
        <v>2</v>
      </c>
      <c r="K11">
        <v>3</v>
      </c>
      <c r="L11">
        <v>4</v>
      </c>
      <c r="M11" t="s">
        <v>56</v>
      </c>
    </row>
    <row r="12" spans="1:14">
      <c r="A12" t="s">
        <v>15</v>
      </c>
      <c r="B12">
        <v>1</v>
      </c>
      <c r="C12" s="4">
        <f>20/14</f>
        <v>1.4285714285714286</v>
      </c>
      <c r="H12">
        <f>1/10</f>
        <v>0.1</v>
      </c>
      <c r="I12">
        <f>2/10</f>
        <v>0.2</v>
      </c>
    </row>
    <row r="14" spans="1:14">
      <c r="A14" s="3"/>
      <c r="B14" t="s">
        <v>19</v>
      </c>
    </row>
    <row r="15" spans="1:14">
      <c r="A15" s="7"/>
      <c r="B15" t="s">
        <v>55</v>
      </c>
    </row>
    <row r="17" spans="1:9">
      <c r="C17" t="s">
        <v>65</v>
      </c>
      <c r="E17" t="s">
        <v>66</v>
      </c>
      <c r="I17" t="s">
        <v>67</v>
      </c>
    </row>
    <row r="18" spans="1:9">
      <c r="A18" s="12" t="s">
        <v>68</v>
      </c>
      <c r="C18">
        <v>1</v>
      </c>
      <c r="F18">
        <v>54</v>
      </c>
      <c r="I18">
        <v>1</v>
      </c>
    </row>
    <row r="19" spans="1:9">
      <c r="A19" s="11" t="s">
        <v>69</v>
      </c>
      <c r="C19">
        <v>2</v>
      </c>
      <c r="F19">
        <v>82</v>
      </c>
      <c r="I19">
        <v>1</v>
      </c>
    </row>
    <row r="20" spans="1:9">
      <c r="A20" s="11"/>
      <c r="C20">
        <v>3</v>
      </c>
      <c r="F20">
        <v>83</v>
      </c>
      <c r="I20">
        <v>1</v>
      </c>
    </row>
    <row r="21" spans="1:9">
      <c r="A21" s="11"/>
      <c r="C21">
        <v>4</v>
      </c>
      <c r="F21">
        <v>80</v>
      </c>
      <c r="I21">
        <v>1</v>
      </c>
    </row>
    <row r="22" spans="1:9">
      <c r="A22" s="13" t="s">
        <v>70</v>
      </c>
      <c r="C22">
        <v>5</v>
      </c>
      <c r="F22">
        <v>80</v>
      </c>
      <c r="I22">
        <v>1</v>
      </c>
    </row>
    <row r="23" spans="1:9">
      <c r="A23" s="13"/>
      <c r="C23">
        <v>6</v>
      </c>
      <c r="F23">
        <v>83</v>
      </c>
      <c r="I23">
        <v>1</v>
      </c>
    </row>
    <row r="24" spans="1:9">
      <c r="A24" s="13"/>
      <c r="C24">
        <v>7</v>
      </c>
      <c r="F24">
        <v>87</v>
      </c>
      <c r="I24">
        <v>1</v>
      </c>
    </row>
    <row r="25" spans="1:9">
      <c r="A25" s="11" t="s">
        <v>71</v>
      </c>
      <c r="C25">
        <v>8</v>
      </c>
      <c r="F25">
        <v>80</v>
      </c>
      <c r="I25">
        <v>1</v>
      </c>
    </row>
    <row r="26" spans="1:9">
      <c r="A26" s="11"/>
      <c r="C26">
        <v>9</v>
      </c>
      <c r="F26">
        <v>80</v>
      </c>
      <c r="I26">
        <v>1</v>
      </c>
    </row>
    <row r="27" spans="1:9">
      <c r="A27" s="11"/>
      <c r="C27">
        <v>10</v>
      </c>
      <c r="F27">
        <v>85</v>
      </c>
      <c r="I27">
        <v>1</v>
      </c>
    </row>
    <row r="28" spans="1:9" ht="15" customHeight="1">
      <c r="A28" s="13" t="s">
        <v>72</v>
      </c>
      <c r="C28">
        <v>11</v>
      </c>
      <c r="F28">
        <v>88</v>
      </c>
      <c r="I28">
        <v>1</v>
      </c>
    </row>
    <row r="29" spans="1:9">
      <c r="A29" s="13"/>
      <c r="C29">
        <v>12</v>
      </c>
      <c r="F29">
        <v>90</v>
      </c>
      <c r="I29">
        <v>1</v>
      </c>
    </row>
    <row r="30" spans="1:9">
      <c r="A30" s="13"/>
      <c r="C30">
        <v>13</v>
      </c>
      <c r="F30">
        <v>90</v>
      </c>
      <c r="I30">
        <v>1</v>
      </c>
    </row>
    <row r="31" spans="1:9">
      <c r="A31" s="13"/>
      <c r="C31">
        <v>14</v>
      </c>
      <c r="F31">
        <v>90</v>
      </c>
      <c r="I31">
        <v>1</v>
      </c>
    </row>
    <row r="32" spans="1:9">
      <c r="A32" s="13" t="s">
        <v>71</v>
      </c>
      <c r="C32">
        <v>15</v>
      </c>
      <c r="F32">
        <v>92</v>
      </c>
      <c r="I32">
        <v>1</v>
      </c>
    </row>
    <row r="33" spans="1:9">
      <c r="A33" s="13"/>
      <c r="C33">
        <v>16</v>
      </c>
      <c r="F33">
        <v>92</v>
      </c>
      <c r="I33">
        <v>1</v>
      </c>
    </row>
    <row r="34" spans="1:9">
      <c r="A34" s="13"/>
      <c r="C34">
        <v>17</v>
      </c>
      <c r="F34">
        <v>96</v>
      </c>
      <c r="I34">
        <v>1</v>
      </c>
    </row>
  </sheetData>
  <mergeCells count="6">
    <mergeCell ref="A32:A34"/>
    <mergeCell ref="A28:A31"/>
    <mergeCell ref="B2:K2"/>
    <mergeCell ref="A19:A21"/>
    <mergeCell ref="A22:A24"/>
    <mergeCell ref="A25:A2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workbookViewId="0">
      <selection activeCell="E13" sqref="E13"/>
    </sheetView>
  </sheetViews>
  <sheetFormatPr baseColWidth="10" defaultRowHeight="15" x14ac:dyDescent="0"/>
  <cols>
    <col min="1" max="1" width="14.83203125" bestFit="1" customWidth="1"/>
    <col min="2" max="2" width="14" bestFit="1" customWidth="1"/>
  </cols>
  <sheetData>
    <row r="2" spans="1:5">
      <c r="B2" t="s">
        <v>44</v>
      </c>
      <c r="C2" t="s">
        <v>54</v>
      </c>
      <c r="D2" t="s">
        <v>45</v>
      </c>
    </row>
    <row r="3" spans="1:5">
      <c r="A3" t="s">
        <v>46</v>
      </c>
      <c r="B3" t="s">
        <v>48</v>
      </c>
      <c r="C3" t="s">
        <v>49</v>
      </c>
      <c r="D3" t="s">
        <v>50</v>
      </c>
    </row>
    <row r="4" spans="1:5">
      <c r="A4" t="s">
        <v>47</v>
      </c>
      <c r="B4" t="s">
        <v>52</v>
      </c>
      <c r="C4" t="s">
        <v>53</v>
      </c>
      <c r="D4" t="s">
        <v>51</v>
      </c>
    </row>
    <row r="6" spans="1:5">
      <c r="A6" s="10" t="s">
        <v>57</v>
      </c>
      <c r="B6" s="10"/>
      <c r="C6" s="10"/>
      <c r="D6" s="10"/>
      <c r="E6" t="s">
        <v>62</v>
      </c>
    </row>
    <row r="7" spans="1:5">
      <c r="A7" t="s">
        <v>46</v>
      </c>
      <c r="B7" t="s">
        <v>58</v>
      </c>
      <c r="D7" t="s">
        <v>59</v>
      </c>
      <c r="E7" t="s">
        <v>61</v>
      </c>
    </row>
    <row r="8" spans="1:5">
      <c r="A8" t="s">
        <v>47</v>
      </c>
      <c r="B8" t="s">
        <v>60</v>
      </c>
      <c r="D8" t="s">
        <v>51</v>
      </c>
      <c r="E8" t="s">
        <v>63</v>
      </c>
    </row>
  </sheetData>
  <mergeCells count="1">
    <mergeCell ref="A6:D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Plant Components</vt:lpstr>
      <vt:lpstr>Flow Rates</vt:lpstr>
      <vt:lpstr>Concentrations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Weidman</dc:creator>
  <cp:lastModifiedBy>Jennifer Weidman</cp:lastModifiedBy>
  <dcterms:created xsi:type="dcterms:W3CDTF">2013-04-18T15:12:53Z</dcterms:created>
  <dcterms:modified xsi:type="dcterms:W3CDTF">2013-05-17T14:31:11Z</dcterms:modified>
</cp:coreProperties>
</file>